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АПП" sheetId="17" r:id="rId1"/>
  </sheets>
  <calcPr calcId="125725"/>
</workbook>
</file>

<file path=xl/calcChain.xml><?xml version="1.0" encoding="utf-8"?>
<calcChain xmlns="http://schemas.openxmlformats.org/spreadsheetml/2006/main">
  <c r="BS79" i="17"/>
  <c r="DD10"/>
  <c r="DD11"/>
  <c r="DD12"/>
  <c r="DD13"/>
  <c r="DD14"/>
  <c r="DD15"/>
  <c r="DD16"/>
  <c r="DD17"/>
  <c r="DD18"/>
  <c r="DD19"/>
  <c r="DD20"/>
  <c r="DD21"/>
  <c r="DD22"/>
  <c r="DD23"/>
  <c r="DD24"/>
  <c r="DD25"/>
  <c r="DD26"/>
  <c r="DD27"/>
  <c r="DD28"/>
  <c r="DD29"/>
  <c r="DD30"/>
  <c r="DD31"/>
  <c r="DD32"/>
  <c r="DD33"/>
  <c r="DD34"/>
  <c r="DD35"/>
  <c r="DD36"/>
  <c r="DD37"/>
  <c r="DD38"/>
  <c r="DD39"/>
  <c r="DD40"/>
  <c r="DD41"/>
  <c r="DD42"/>
  <c r="DD43"/>
  <c r="DD44"/>
  <c r="DD45"/>
  <c r="DD46"/>
  <c r="DD47"/>
  <c r="DD48"/>
  <c r="DD49"/>
  <c r="DD50"/>
  <c r="DD51"/>
  <c r="DD52"/>
  <c r="DD53"/>
  <c r="DD54"/>
  <c r="DD55"/>
  <c r="DD56"/>
  <c r="DD57"/>
  <c r="DD58"/>
  <c r="DD59"/>
  <c r="DD60"/>
  <c r="DD61"/>
  <c r="DD62"/>
  <c r="DD63"/>
  <c r="DD64"/>
  <c r="DD65"/>
  <c r="DD66"/>
  <c r="DD67"/>
  <c r="DD68"/>
  <c r="DD69"/>
  <c r="DD70"/>
  <c r="DD71"/>
  <c r="DD72"/>
  <c r="DD73"/>
  <c r="DD74"/>
  <c r="DD75"/>
  <c r="DD76"/>
  <c r="DD77"/>
  <c r="DD78"/>
  <c r="DD9"/>
  <c r="DE10"/>
  <c r="DE11"/>
  <c r="DE12"/>
  <c r="DE13"/>
  <c r="DE14"/>
  <c r="DE15"/>
  <c r="DE16"/>
  <c r="DE17"/>
  <c r="DE18"/>
  <c r="DE19"/>
  <c r="DE20"/>
  <c r="DE21"/>
  <c r="DE22"/>
  <c r="DE23"/>
  <c r="DE24"/>
  <c r="DE25"/>
  <c r="DE26"/>
  <c r="DE27"/>
  <c r="DE28"/>
  <c r="DE29"/>
  <c r="DE30"/>
  <c r="DE31"/>
  <c r="DE32"/>
  <c r="DE33"/>
  <c r="DE34"/>
  <c r="DE35"/>
  <c r="DE36"/>
  <c r="DE37"/>
  <c r="DE38"/>
  <c r="DE39"/>
  <c r="DE40"/>
  <c r="DE41"/>
  <c r="DE42"/>
  <c r="DE43"/>
  <c r="DE44"/>
  <c r="DE45"/>
  <c r="DE46"/>
  <c r="DE47"/>
  <c r="DE48"/>
  <c r="DE49"/>
  <c r="DE50"/>
  <c r="DE51"/>
  <c r="DE52"/>
  <c r="DE53"/>
  <c r="DE54"/>
  <c r="DE55"/>
  <c r="DE56"/>
  <c r="DE57"/>
  <c r="DE58"/>
  <c r="DE59"/>
  <c r="DE60"/>
  <c r="DE61"/>
  <c r="DE62"/>
  <c r="DE63"/>
  <c r="DE64"/>
  <c r="DE65"/>
  <c r="DE66"/>
  <c r="DE67"/>
  <c r="DE68"/>
  <c r="DE69"/>
  <c r="DE70"/>
  <c r="DE71"/>
  <c r="DE72"/>
  <c r="DE73"/>
  <c r="DE74"/>
  <c r="DE75"/>
  <c r="DE76"/>
  <c r="DE77"/>
  <c r="DE78"/>
  <c r="DE9"/>
  <c r="CH79"/>
  <c r="CG79"/>
  <c r="AG79"/>
  <c r="AH79"/>
  <c r="CY79"/>
  <c r="CX79"/>
  <c r="DA79"/>
  <c r="CZ79"/>
  <c r="DC79"/>
  <c r="DB79"/>
  <c r="CW79"/>
  <c r="CV79"/>
  <c r="CU79"/>
  <c r="CT79"/>
  <c r="CS79"/>
  <c r="CR79"/>
  <c r="CQ79"/>
  <c r="CP79"/>
  <c r="CO79"/>
  <c r="CN79"/>
  <c r="CM79"/>
  <c r="CL79"/>
  <c r="CK79"/>
  <c r="CJ79"/>
  <c r="CI79"/>
  <c r="CF79"/>
  <c r="CE79"/>
  <c r="CD79"/>
  <c r="CC79"/>
  <c r="CB79"/>
  <c r="CA79"/>
  <c r="BZ79"/>
  <c r="BY79"/>
  <c r="BX79"/>
  <c r="BW79"/>
  <c r="BV79"/>
  <c r="BU79"/>
  <c r="BT79"/>
  <c r="BR79"/>
  <c r="BQ79"/>
  <c r="BP79"/>
  <c r="BO79"/>
  <c r="BN79"/>
  <c r="BM79"/>
  <c r="BL79"/>
  <c r="BK79"/>
  <c r="BJ79"/>
  <c r="BI79"/>
  <c r="BH79"/>
  <c r="BG79"/>
  <c r="BF79"/>
  <c r="BE79"/>
  <c r="BD79"/>
  <c r="BC79"/>
  <c r="BB79"/>
  <c r="BA79"/>
  <c r="AZ79"/>
  <c r="AY79"/>
  <c r="AX79"/>
  <c r="AW79"/>
  <c r="AV79"/>
  <c r="AU79"/>
  <c r="AT79"/>
  <c r="AS79"/>
  <c r="AR79"/>
  <c r="AQ79"/>
  <c r="AP79"/>
  <c r="AO79"/>
  <c r="AN79"/>
  <c r="AM79"/>
  <c r="AL79"/>
  <c r="AK79"/>
  <c r="AJ79"/>
  <c r="AI79"/>
  <c r="AF79"/>
  <c r="AE79"/>
  <c r="AD79"/>
  <c r="AC79"/>
  <c r="AB79"/>
  <c r="AA79"/>
  <c r="Z79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E79"/>
  <c r="D79"/>
  <c r="DD79" l="1"/>
  <c r="DE79"/>
</calcChain>
</file>

<file path=xl/sharedStrings.xml><?xml version="1.0" encoding="utf-8"?>
<sst xmlns="http://schemas.openxmlformats.org/spreadsheetml/2006/main" count="354" uniqueCount="153">
  <si>
    <t>Медицинские организации</t>
  </si>
  <si>
    <t>Обращения по заболеванию</t>
  </si>
  <si>
    <t>объемы, законченный случай</t>
  </si>
  <si>
    <t>объемы, посещение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</si>
  <si>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</si>
  <si>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</si>
  <si>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</si>
  <si>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</si>
  <si>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</si>
  <si>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</si>
  <si>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</si>
  <si>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</si>
  <si>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</si>
  <si>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</si>
  <si>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</si>
  <si>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</si>
  <si>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</si>
  <si>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</si>
  <si>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</si>
  <si>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</si>
  <si>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</si>
  <si>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</si>
  <si>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</si>
  <si>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</si>
  <si>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</si>
  <si>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</si>
  <si>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</si>
  <si>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</si>
  <si>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</si>
  <si>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</si>
  <si>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</si>
  <si>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</si>
  <si>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</si>
  <si>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</si>
  <si>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</si>
  <si>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</si>
  <si>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</si>
  <si>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Посещения с иными целями</t>
  </si>
  <si>
    <t>ОГБУЗ "Починковская РБ"</t>
  </si>
  <si>
    <t>ЧУЗ "Клиническая больница "РЖД-Медицина" г.Смоленск</t>
  </si>
  <si>
    <t xml:space="preserve">ИТОГО </t>
  </si>
  <si>
    <t>№ п/п</t>
  </si>
  <si>
    <t>МЧУ "Нефросовет-Иваново"</t>
  </si>
  <si>
    <t>ООО "Нефрофарм"</t>
  </si>
  <si>
    <t>Реестровый номер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</si>
  <si>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</si>
  <si>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</si>
  <si>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</si>
  <si>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</si>
  <si>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Смоленский филиал ООО "БМК"</t>
  </si>
  <si>
    <t>ООО "Семья-Смоленск"</t>
  </si>
  <si>
    <t>ОГБУЗ "Детская клиническая больница"</t>
  </si>
  <si>
    <t>кардиология</t>
  </si>
  <si>
    <t>ревматология</t>
  </si>
  <si>
    <t>гастроэнтерология</t>
  </si>
  <si>
    <t>пульмонология</t>
  </si>
  <si>
    <t>эндокринология</t>
  </si>
  <si>
    <t>нефрология</t>
  </si>
  <si>
    <t>гематология</t>
  </si>
  <si>
    <t>аллергология</t>
  </si>
  <si>
    <t>педиатрия</t>
  </si>
  <si>
    <t>терапия</t>
  </si>
  <si>
    <t>врач общей практики</t>
  </si>
  <si>
    <t>травматология-ортопедия</t>
  </si>
  <si>
    <t>урология</t>
  </si>
  <si>
    <t>нейрохирургия</t>
  </si>
  <si>
    <t>медицинская реабилитация</t>
  </si>
  <si>
    <t>проктология</t>
  </si>
  <si>
    <t>сосудистая хирургия</t>
  </si>
  <si>
    <t>хирургия</t>
  </si>
  <si>
    <t>онкология</t>
  </si>
  <si>
    <t>гинекология</t>
  </si>
  <si>
    <t>отоларингология</t>
  </si>
  <si>
    <t>офтальмология</t>
  </si>
  <si>
    <t>неврология</t>
  </si>
  <si>
    <t>дерматология</t>
  </si>
  <si>
    <t>инфекция</t>
  </si>
  <si>
    <t>гериатрия</t>
  </si>
  <si>
    <t>врач Центра Здоровья</t>
  </si>
  <si>
    <t>средний мед.персонал, ведущий самостоятельный прием</t>
  </si>
  <si>
    <t>диспансеризация</t>
  </si>
  <si>
    <t>стоматология</t>
  </si>
  <si>
    <t>ВСЕГО</t>
  </si>
  <si>
    <t>углубленная диспансеризация</t>
  </si>
  <si>
    <t>диспансерное наблюдение</t>
  </si>
  <si>
    <t>Приложение №4.1</t>
  </si>
  <si>
    <t>ООО "М-Лайн"</t>
  </si>
  <si>
    <t>взрослого населения</t>
  </si>
  <si>
    <t>несовершеннолетних</t>
  </si>
  <si>
    <t>детей-сирот и детей, оставшихся без попечения родителей</t>
  </si>
  <si>
    <t>пребывающих в стационарных учреждениях детей-сирот и детей, находящихся в трудной жизненной ситуации</t>
  </si>
  <si>
    <t>объемы, комплексное посещение</t>
  </si>
  <si>
    <t>Посещения</t>
  </si>
  <si>
    <t xml:space="preserve">Посещения </t>
  </si>
  <si>
    <t>профилактические медицинские осмотры</t>
  </si>
  <si>
    <t>прочее</t>
  </si>
  <si>
    <t>челюстно-лицевая хирургия</t>
  </si>
  <si>
    <t>ОГБУЗ "Ельнинская ЦРБ"</t>
  </si>
  <si>
    <t>ОГБУЗ "Сычевская ЦРБ"</t>
  </si>
  <si>
    <t>ОГБУЗ "Вяземская ЦРБ"</t>
  </si>
  <si>
    <t>кардиология (аритмология) - консультация</t>
  </si>
  <si>
    <t>гастроэнтерология - консультация</t>
  </si>
  <si>
    <t>пульмонология - консультация</t>
  </si>
  <si>
    <t>нефрология - консультация</t>
  </si>
  <si>
    <t>ортопедия - консультация</t>
  </si>
  <si>
    <t>школа сахарного диабета</t>
  </si>
  <si>
    <t xml:space="preserve">ФГБУЗ "МСЧ № 135" ФМБА России 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</si>
  <si>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</si>
  <si>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</si>
  <si>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</si>
  <si>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</si>
  <si>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</si>
  <si>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</si>
  <si>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</si>
  <si>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</si>
  <si>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</si>
  <si>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</si>
  <si>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</si>
  <si>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</si>
  <si>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диспансерное наблюдение по поводу онкологических заболеваний</t>
  </si>
  <si>
    <t>диспансерное наблюдение по поводу сахарного диабета</t>
  </si>
  <si>
    <t>диспансерное наблюдение по поводу болезней системы кровообращения</t>
  </si>
  <si>
    <t>диспансеризация для оценки репродуктивного здоровья</t>
  </si>
  <si>
    <t>медико-психологическое консультирование</t>
  </si>
  <si>
    <t>ООО "Гинея"</t>
  </si>
  <si>
    <t>ОГАУЗ "Стоматологическая поликлиника №1"</t>
  </si>
  <si>
    <t>ОГБУЗ "Клинический родильный дом"</t>
  </si>
  <si>
    <t>в том числе:</t>
  </si>
  <si>
    <t>терапия (2 этап)</t>
  </si>
  <si>
    <t>врач общей практики (2 этап)</t>
  </si>
  <si>
    <t>урология (2 этап)</t>
  </si>
  <si>
    <t>хирургия (2 этап)</t>
  </si>
  <si>
    <t>гинекология (2 этап)</t>
  </si>
  <si>
    <t>отоларингология (2 этап)</t>
  </si>
  <si>
    <t>офтальмология (2 этап)</t>
  </si>
  <si>
    <t>неврология (2 этап)</t>
  </si>
  <si>
    <t>дерматология (2 этап)</t>
  </si>
  <si>
    <t>профилактическое консультирование</t>
  </si>
  <si>
    <t>диспансерное наблюдение на рабочем месте и (или) в образовательной организации</t>
  </si>
  <si>
    <t xml:space="preserve">Объемы  амбулаторно-поликлинической медицинской помощи в разрезе медицинских организаций и специальностей врачей  на 2025 год </t>
  </si>
  <si>
    <t>ОГБУЗ "Смоленская областная клиническая психиатрическая больница"</t>
  </si>
  <si>
    <t>ООО "ВитаЛаб"</t>
  </si>
  <si>
    <t>ООО "Домашний доктор"</t>
  </si>
  <si>
    <t>мужчин</t>
  </si>
  <si>
    <t>женщин</t>
  </si>
  <si>
    <t>школа для больных с хроническими заболеваниями</t>
  </si>
  <si>
    <t>в том числе</t>
  </si>
  <si>
    <t>МЧУ "Клиника Медекс Смоленск"</t>
  </si>
  <si>
    <t>травматология - угубленная консультация</t>
  </si>
  <si>
    <t>Обращения</t>
  </si>
  <si>
    <t>ОГБУЗ "Сафоновская ЦРБ"</t>
  </si>
  <si>
    <t>ОГБУЗ "Смоленская городская поликлиника"</t>
  </si>
  <si>
    <t>Утверждено на заседании Комиссии по разработке Территориальной программы ОМС от 28.10.2025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</si>
</sst>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9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 applyProtection="1">
      <alignment horizontal="left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49" fontId="11" fillId="0" borderId="2" xfId="1" applyNumberFormat="1" applyFont="1" applyFill="1" applyBorder="1" applyAlignment="1" applyProtection="1">
      <alignment vertical="center" wrapText="1"/>
    </xf>
    <xf numFmtId="49" fontId="11" fillId="0" borderId="7" xfId="1" applyNumberFormat="1" applyFont="1" applyFill="1" applyBorder="1" applyAlignment="1" applyProtection="1">
      <alignment vertical="center" wrapText="1"/>
    </xf>
    <xf numFmtId="49" fontId="11" fillId="0" borderId="2" xfId="1" applyNumberFormat="1" applyFont="1" applyFill="1" applyBorder="1" applyAlignment="1" applyProtection="1">
      <alignment horizontal="left" vertical="center" wrapText="1"/>
    </xf>
    <xf numFmtId="0" fontId="13" fillId="0" borderId="0" xfId="0" applyFont="1"/>
    <xf numFmtId="0" fontId="0" fillId="0" borderId="0" xfId="0" applyFill="1"/>
    <xf numFmtId="0" fontId="0" fillId="0" borderId="2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49" fontId="11" fillId="0" borderId="7" xfId="1" applyNumberFormat="1" applyFont="1" applyFill="1" applyBorder="1" applyAlignment="1" applyProtection="1">
      <alignment horizontal="left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/>
    </xf>
    <xf numFmtId="0" fontId="14" fillId="0" borderId="2" xfId="0" applyFont="1" applyFill="1" applyBorder="1" applyAlignment="1">
      <alignment vertical="top" wrapText="1"/>
    </xf>
    <xf numFmtId="0" fontId="0" fillId="2" borderId="0" xfId="0" applyFill="1"/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1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3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2" fillId="3" borderId="0" xfId="0" applyFont="1" applyFill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E79"/>
  <sheetViews>
    <sheetView tabSelected="1" zoomScale="80" zoomScaleNormal="80" workbookViewId="0">
      <pane xSplit="3" ySplit="8" topLeftCell="AX11" activePane="bottomRight" state="frozen"/>
      <selection pane="topRight" activeCell="D1" sqref="D1"/>
      <selection pane="bottomLeft" activeCell="A8" sqref="A8"/>
      <selection pane="bottomRight" activeCell="BD47" sqref="BD47"/>
    </sheetView>
  </sheetViews>
  <sheetFormatPr defaultRowHeight="15"/>
  <cols>
    <col min="1" max="1" width="4.5703125" customWidth="1"/>
    <col min="2" max="2" width="12.5703125" customWidth="1"/>
    <col min="3" max="3" width="80.140625" customWidth="1"/>
    <col min="4" max="63" width="15.28515625" customWidth="1"/>
    <col min="64" max="64" width="15.28515625" style="10" customWidth="1"/>
    <col min="65" max="65" width="22" style="10" customWidth="1"/>
    <col min="66" max="66" width="32.28515625" style="10" customWidth="1"/>
    <col min="67" max="67" width="17.140625" style="10" customWidth="1"/>
    <col min="68" max="68" width="17.28515625" style="10" customWidth="1"/>
    <col min="69" max="70" width="19.5703125" style="10" customWidth="1"/>
    <col min="71" max="91" width="19.5703125" style="19" customWidth="1"/>
    <col min="92" max="101" width="19.140625" style="19" customWidth="1"/>
    <col min="102" max="107" width="15.28515625" style="19" customWidth="1"/>
    <col min="108" max="109" width="15.28515625" customWidth="1"/>
  </cols>
  <sheetData>
    <row r="1" spans="1:109" ht="15.75">
      <c r="A1" s="2"/>
      <c r="B1" s="2"/>
      <c r="C1" s="28" t="s">
        <v>85</v>
      </c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  <c r="BN1" s="28"/>
      <c r="BO1" s="28"/>
      <c r="BP1" s="28"/>
      <c r="BQ1" s="28"/>
      <c r="BR1" s="28"/>
      <c r="BS1" s="28"/>
      <c r="BT1" s="28"/>
      <c r="BU1" s="28"/>
      <c r="BV1" s="28"/>
      <c r="BW1" s="28"/>
      <c r="BX1" s="28"/>
      <c r="BY1" s="28"/>
      <c r="BZ1" s="28"/>
      <c r="CA1" s="28"/>
      <c r="CB1" s="28"/>
      <c r="CC1" s="28"/>
      <c r="CD1" s="28"/>
      <c r="CE1" s="28"/>
      <c r="CF1" s="28"/>
      <c r="CG1" s="28"/>
      <c r="CH1" s="28"/>
      <c r="CI1" s="28"/>
      <c r="CJ1" s="28"/>
      <c r="CK1" s="28"/>
      <c r="CL1" s="28"/>
      <c r="CM1" s="28"/>
      <c r="CN1" s="28"/>
      <c r="CO1" s="28"/>
      <c r="CP1" s="28"/>
      <c r="CQ1" s="28"/>
      <c r="CR1" s="28"/>
      <c r="CS1" s="28"/>
      <c r="CT1" s="28"/>
      <c r="CU1" s="28"/>
      <c r="CV1" s="28"/>
      <c r="CW1" s="28"/>
      <c r="CX1" s="28"/>
      <c r="CY1" s="28"/>
      <c r="CZ1" s="28"/>
      <c r="DA1" s="28"/>
      <c r="DB1" s="28"/>
      <c r="DC1" s="28"/>
      <c r="DD1" s="28"/>
      <c r="DE1" s="28"/>
    </row>
    <row r="2" spans="1:109" ht="15.75">
      <c r="A2" s="2"/>
      <c r="B2" s="2"/>
      <c r="C2" s="28" t="s">
        <v>152</v>
      </c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  <c r="AY2" s="28"/>
      <c r="AZ2" s="28"/>
      <c r="BA2" s="28"/>
      <c r="BB2" s="28"/>
      <c r="BC2" s="28"/>
      <c r="BD2" s="28"/>
      <c r="BE2" s="28"/>
      <c r="BF2" s="28"/>
      <c r="BG2" s="28"/>
      <c r="BH2" s="28"/>
      <c r="BI2" s="28"/>
      <c r="BJ2" s="28"/>
      <c r="BK2" s="28"/>
      <c r="BL2" s="28"/>
      <c r="BM2" s="28"/>
      <c r="BN2" s="28"/>
      <c r="BO2" s="28"/>
      <c r="BP2" s="28"/>
      <c r="BQ2" s="28"/>
      <c r="BR2" s="28"/>
      <c r="BS2" s="28"/>
      <c r="BT2" s="28"/>
      <c r="BU2" s="28"/>
      <c r="BV2" s="28"/>
      <c r="BW2" s="28"/>
      <c r="BX2" s="28"/>
      <c r="BY2" s="28"/>
      <c r="BZ2" s="28"/>
      <c r="CA2" s="28"/>
      <c r="CB2" s="28"/>
      <c r="CC2" s="28"/>
      <c r="CD2" s="28"/>
      <c r="CE2" s="28"/>
      <c r="CF2" s="28"/>
      <c r="CG2" s="28"/>
      <c r="CH2" s="28"/>
      <c r="CI2" s="28"/>
      <c r="CJ2" s="28"/>
      <c r="CK2" s="28"/>
      <c r="CL2" s="28"/>
      <c r="CM2" s="28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8"/>
      <c r="DC2" s="28"/>
      <c r="DD2" s="28"/>
      <c r="DE2" s="28"/>
    </row>
    <row r="3" spans="1:109" ht="15.75" hidden="1">
      <c r="A3" s="2"/>
      <c r="B3" s="2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  <c r="BK3" s="30"/>
      <c r="BL3" s="30"/>
      <c r="BM3" s="30"/>
      <c r="BN3" s="30"/>
      <c r="BO3" s="30"/>
      <c r="BP3" s="30"/>
      <c r="BQ3" s="30"/>
      <c r="BR3" s="30"/>
      <c r="BS3" s="30"/>
      <c r="BT3" s="30"/>
      <c r="BU3" s="30"/>
      <c r="BV3" s="30"/>
      <c r="BW3" s="30"/>
      <c r="BX3" s="30"/>
      <c r="BY3" s="30"/>
      <c r="BZ3" s="30"/>
      <c r="CA3" s="30"/>
      <c r="CB3" s="30"/>
      <c r="CC3" s="30"/>
      <c r="CD3" s="30"/>
      <c r="CE3" s="30"/>
      <c r="CF3" s="30"/>
      <c r="CG3" s="30"/>
      <c r="CH3" s="30"/>
      <c r="CI3" s="30"/>
      <c r="CJ3" s="30"/>
      <c r="CK3" s="30"/>
      <c r="CL3" s="30"/>
      <c r="CM3" s="30"/>
      <c r="CN3" s="31"/>
      <c r="CO3" s="31"/>
      <c r="CP3" s="31"/>
      <c r="CQ3" s="31"/>
      <c r="CR3" s="31"/>
      <c r="CS3" s="31"/>
      <c r="CT3" s="31"/>
      <c r="CU3" s="31"/>
      <c r="CV3" s="31"/>
      <c r="CW3" s="31"/>
      <c r="CX3" s="31"/>
      <c r="CY3" s="31"/>
      <c r="CZ3" s="31"/>
      <c r="DA3" s="31"/>
      <c r="DB3" s="30"/>
      <c r="DC3" s="30"/>
      <c r="DD3" s="30"/>
      <c r="DE3" s="30"/>
    </row>
    <row r="4" spans="1:109" ht="18.75">
      <c r="A4" s="10"/>
      <c r="B4" s="10"/>
      <c r="C4" s="32" t="s">
        <v>139</v>
      </c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  <c r="CU4" s="33"/>
      <c r="CV4" s="33"/>
      <c r="CW4" s="33"/>
      <c r="CX4" s="33"/>
      <c r="CY4" s="33"/>
      <c r="CZ4" s="33"/>
      <c r="DA4" s="33"/>
      <c r="DB4" s="33"/>
      <c r="DC4" s="33"/>
      <c r="DD4" s="33"/>
      <c r="DE4" s="33"/>
    </row>
    <row r="5" spans="1:109" ht="15.75" customHeight="1">
      <c r="A5" s="26" t="s">
        <v>41</v>
      </c>
      <c r="B5" s="27" t="s">
        <v>44</v>
      </c>
      <c r="C5" s="27" t="s">
        <v>0</v>
      </c>
      <c r="D5" s="27" t="s">
        <v>52</v>
      </c>
      <c r="E5" s="27"/>
      <c r="F5" s="27" t="s">
        <v>53</v>
      </c>
      <c r="G5" s="27"/>
      <c r="H5" s="27" t="s">
        <v>54</v>
      </c>
      <c r="I5" s="27"/>
      <c r="J5" s="27" t="s">
        <v>55</v>
      </c>
      <c r="K5" s="27"/>
      <c r="L5" s="27" t="s">
        <v>56</v>
      </c>
      <c r="M5" s="27"/>
      <c r="N5" s="27" t="s">
        <v>123</v>
      </c>
      <c r="O5" s="27"/>
      <c r="P5" s="27" t="s">
        <v>57</v>
      </c>
      <c r="Q5" s="27"/>
      <c r="R5" s="27" t="s">
        <v>58</v>
      </c>
      <c r="S5" s="27"/>
      <c r="T5" s="27" t="s">
        <v>59</v>
      </c>
      <c r="U5" s="27"/>
      <c r="V5" s="27" t="s">
        <v>60</v>
      </c>
      <c r="W5" s="27"/>
      <c r="X5" s="27" t="s">
        <v>61</v>
      </c>
      <c r="Y5" s="27"/>
      <c r="Z5" s="27" t="s">
        <v>62</v>
      </c>
      <c r="AA5" s="27"/>
      <c r="AB5" s="27" t="s">
        <v>63</v>
      </c>
      <c r="AC5" s="27"/>
      <c r="AD5" s="27" t="s">
        <v>64</v>
      </c>
      <c r="AE5" s="27"/>
      <c r="AF5" s="27" t="s">
        <v>65</v>
      </c>
      <c r="AG5" s="27"/>
      <c r="AH5" s="27" t="s">
        <v>66</v>
      </c>
      <c r="AI5" s="27"/>
      <c r="AJ5" s="27" t="s">
        <v>96</v>
      </c>
      <c r="AK5" s="27"/>
      <c r="AL5" s="27" t="s">
        <v>67</v>
      </c>
      <c r="AM5" s="27"/>
      <c r="AN5" s="27" t="s">
        <v>68</v>
      </c>
      <c r="AO5" s="27"/>
      <c r="AP5" s="27" t="s">
        <v>69</v>
      </c>
      <c r="AQ5" s="27"/>
      <c r="AR5" s="27" t="s">
        <v>70</v>
      </c>
      <c r="AS5" s="27"/>
      <c r="AT5" s="27" t="s">
        <v>71</v>
      </c>
      <c r="AU5" s="27"/>
      <c r="AV5" s="27" t="s">
        <v>72</v>
      </c>
      <c r="AW5" s="27"/>
      <c r="AX5" s="27" t="s">
        <v>73</v>
      </c>
      <c r="AY5" s="27"/>
      <c r="AZ5" s="27" t="s">
        <v>74</v>
      </c>
      <c r="BA5" s="27"/>
      <c r="BB5" s="27" t="s">
        <v>75</v>
      </c>
      <c r="BC5" s="27"/>
      <c r="BD5" s="27" t="s">
        <v>76</v>
      </c>
      <c r="BE5" s="27"/>
      <c r="BF5" s="27" t="s">
        <v>77</v>
      </c>
      <c r="BG5" s="27"/>
      <c r="BH5" s="27" t="s">
        <v>78</v>
      </c>
      <c r="BI5" s="27"/>
      <c r="BJ5" s="27" t="s">
        <v>79</v>
      </c>
      <c r="BK5" s="27"/>
      <c r="BL5" s="27" t="s">
        <v>80</v>
      </c>
      <c r="BM5" s="27"/>
      <c r="BN5" s="27"/>
      <c r="BO5" s="27" t="s">
        <v>94</v>
      </c>
      <c r="BP5" s="27"/>
      <c r="BQ5" s="27" t="s">
        <v>83</v>
      </c>
      <c r="BR5" s="27" t="s">
        <v>84</v>
      </c>
      <c r="BS5" s="34" t="s">
        <v>127</v>
      </c>
      <c r="BT5" s="35"/>
      <c r="BU5" s="35"/>
      <c r="BV5" s="36"/>
      <c r="BW5" s="27" t="s">
        <v>95</v>
      </c>
      <c r="BX5" s="27"/>
      <c r="BY5" s="27" t="s">
        <v>100</v>
      </c>
      <c r="BZ5" s="27"/>
      <c r="CA5" s="27" t="s">
        <v>101</v>
      </c>
      <c r="CB5" s="27"/>
      <c r="CC5" s="27" t="s">
        <v>102</v>
      </c>
      <c r="CD5" s="27"/>
      <c r="CE5" s="27" t="s">
        <v>103</v>
      </c>
      <c r="CF5" s="27"/>
      <c r="CG5" s="27" t="s">
        <v>104</v>
      </c>
      <c r="CH5" s="27"/>
      <c r="CI5" s="27" t="s">
        <v>148</v>
      </c>
      <c r="CJ5" s="27"/>
      <c r="CK5" s="27" t="s">
        <v>122</v>
      </c>
      <c r="CL5" s="27" t="s">
        <v>127</v>
      </c>
      <c r="CM5" s="27"/>
      <c r="CN5" s="37" t="s">
        <v>128</v>
      </c>
      <c r="CO5" s="37" t="s">
        <v>129</v>
      </c>
      <c r="CP5" s="37" t="s">
        <v>130</v>
      </c>
      <c r="CQ5" s="37" t="s">
        <v>131</v>
      </c>
      <c r="CR5" s="37" t="s">
        <v>132</v>
      </c>
      <c r="CS5" s="37" t="s">
        <v>133</v>
      </c>
      <c r="CT5" s="37" t="s">
        <v>134</v>
      </c>
      <c r="CU5" s="37" t="s">
        <v>135</v>
      </c>
      <c r="CV5" s="37" t="s">
        <v>136</v>
      </c>
      <c r="CW5" s="37" t="s">
        <v>137</v>
      </c>
      <c r="CX5" s="27" t="s">
        <v>145</v>
      </c>
      <c r="CY5" s="27"/>
      <c r="CZ5" s="34" t="s">
        <v>146</v>
      </c>
      <c r="DA5" s="36"/>
      <c r="DB5" s="27" t="s">
        <v>81</v>
      </c>
      <c r="DC5" s="27"/>
      <c r="DD5" s="27" t="s">
        <v>82</v>
      </c>
      <c r="DE5" s="27"/>
    </row>
    <row r="6" spans="1:109" ht="85.5" customHeight="1">
      <c r="A6" s="26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4" t="s">
        <v>138</v>
      </c>
      <c r="BT6" s="24" t="s">
        <v>119</v>
      </c>
      <c r="BU6" s="24" t="s">
        <v>120</v>
      </c>
      <c r="BV6" s="24" t="s">
        <v>121</v>
      </c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4" t="s">
        <v>143</v>
      </c>
      <c r="CM6" s="24" t="s">
        <v>144</v>
      </c>
      <c r="CN6" s="38"/>
      <c r="CO6" s="38"/>
      <c r="CP6" s="38"/>
      <c r="CQ6" s="38"/>
      <c r="CR6" s="38"/>
      <c r="CS6" s="38"/>
      <c r="CT6" s="38"/>
      <c r="CU6" s="38"/>
      <c r="CV6" s="38"/>
      <c r="CW6" s="38"/>
      <c r="CX6" s="27"/>
      <c r="CY6" s="27"/>
      <c r="CZ6" s="34" t="s">
        <v>105</v>
      </c>
      <c r="DA6" s="36"/>
      <c r="DB6" s="27"/>
      <c r="DC6" s="27"/>
      <c r="DD6" s="27"/>
      <c r="DE6" s="27"/>
    </row>
    <row r="7" spans="1:109" ht="70.5" customHeight="1">
      <c r="A7" s="26"/>
      <c r="B7" s="27"/>
      <c r="C7" s="27"/>
      <c r="D7" s="21" t="s">
        <v>37</v>
      </c>
      <c r="E7" s="1" t="s">
        <v>1</v>
      </c>
      <c r="F7" s="1" t="s">
        <v>37</v>
      </c>
      <c r="G7" s="1" t="s">
        <v>1</v>
      </c>
      <c r="H7" s="1" t="s">
        <v>37</v>
      </c>
      <c r="I7" s="1" t="s">
        <v>1</v>
      </c>
      <c r="J7" s="1" t="s">
        <v>37</v>
      </c>
      <c r="K7" s="24" t="s">
        <v>1</v>
      </c>
      <c r="L7" s="1" t="s">
        <v>37</v>
      </c>
      <c r="M7" s="1" t="s">
        <v>1</v>
      </c>
      <c r="N7" s="1" t="s">
        <v>37</v>
      </c>
      <c r="O7" s="24" t="s">
        <v>1</v>
      </c>
      <c r="P7" s="1" t="s">
        <v>37</v>
      </c>
      <c r="Q7" s="1" t="s">
        <v>1</v>
      </c>
      <c r="R7" s="1" t="s">
        <v>37</v>
      </c>
      <c r="S7" s="24" t="s">
        <v>1</v>
      </c>
      <c r="T7" s="1" t="s">
        <v>37</v>
      </c>
      <c r="U7" s="1" t="s">
        <v>1</v>
      </c>
      <c r="V7" s="1" t="s">
        <v>37</v>
      </c>
      <c r="W7" s="24" t="s">
        <v>1</v>
      </c>
      <c r="X7" s="1" t="s">
        <v>37</v>
      </c>
      <c r="Y7" s="1" t="s">
        <v>1</v>
      </c>
      <c r="Z7" s="1" t="s">
        <v>37</v>
      </c>
      <c r="AA7" s="24" t="s">
        <v>1</v>
      </c>
      <c r="AB7" s="1" t="s">
        <v>37</v>
      </c>
      <c r="AC7" s="1" t="s">
        <v>1</v>
      </c>
      <c r="AD7" s="1" t="s">
        <v>37</v>
      </c>
      <c r="AE7" s="24" t="s">
        <v>1</v>
      </c>
      <c r="AF7" s="1" t="s">
        <v>37</v>
      </c>
      <c r="AG7" s="1" t="s">
        <v>1</v>
      </c>
      <c r="AH7" s="1" t="s">
        <v>37</v>
      </c>
      <c r="AI7" s="24" t="s">
        <v>1</v>
      </c>
      <c r="AJ7" s="1" t="s">
        <v>37</v>
      </c>
      <c r="AK7" s="1" t="s">
        <v>1</v>
      </c>
      <c r="AL7" s="1" t="s">
        <v>37</v>
      </c>
      <c r="AM7" s="24" t="s">
        <v>1</v>
      </c>
      <c r="AN7" s="1" t="s">
        <v>37</v>
      </c>
      <c r="AO7" s="1" t="s">
        <v>1</v>
      </c>
      <c r="AP7" s="1" t="s">
        <v>37</v>
      </c>
      <c r="AQ7" s="24" t="s">
        <v>1</v>
      </c>
      <c r="AR7" s="1" t="s">
        <v>37</v>
      </c>
      <c r="AS7" s="1" t="s">
        <v>1</v>
      </c>
      <c r="AT7" s="1" t="s">
        <v>37</v>
      </c>
      <c r="AU7" s="24" t="s">
        <v>1</v>
      </c>
      <c r="AV7" s="1" t="s">
        <v>37</v>
      </c>
      <c r="AW7" s="1" t="s">
        <v>1</v>
      </c>
      <c r="AX7" s="1" t="s">
        <v>37</v>
      </c>
      <c r="AY7" s="24" t="s">
        <v>1</v>
      </c>
      <c r="AZ7" s="1" t="s">
        <v>37</v>
      </c>
      <c r="BA7" s="1" t="s">
        <v>1</v>
      </c>
      <c r="BB7" s="1" t="s">
        <v>37</v>
      </c>
      <c r="BC7" s="24" t="s">
        <v>1</v>
      </c>
      <c r="BD7" s="1" t="s">
        <v>37</v>
      </c>
      <c r="BE7" s="1" t="s">
        <v>1</v>
      </c>
      <c r="BF7" s="1" t="s">
        <v>37</v>
      </c>
      <c r="BG7" s="24" t="s">
        <v>1</v>
      </c>
      <c r="BH7" s="1" t="s">
        <v>37</v>
      </c>
      <c r="BI7" s="1" t="s">
        <v>1</v>
      </c>
      <c r="BJ7" s="1" t="s">
        <v>37</v>
      </c>
      <c r="BK7" s="24" t="s">
        <v>1</v>
      </c>
      <c r="BL7" s="1" t="s">
        <v>87</v>
      </c>
      <c r="BM7" s="1" t="s">
        <v>89</v>
      </c>
      <c r="BN7" s="1" t="s">
        <v>90</v>
      </c>
      <c r="BO7" s="1" t="s">
        <v>87</v>
      </c>
      <c r="BP7" s="24" t="s">
        <v>88</v>
      </c>
      <c r="BQ7" s="1" t="s">
        <v>92</v>
      </c>
      <c r="BR7" s="1" t="s">
        <v>149</v>
      </c>
      <c r="BS7" s="1" t="s">
        <v>149</v>
      </c>
      <c r="BT7" s="1" t="s">
        <v>149</v>
      </c>
      <c r="BU7" s="1" t="s">
        <v>149</v>
      </c>
      <c r="BV7" s="1" t="s">
        <v>149</v>
      </c>
      <c r="BW7" s="1" t="s">
        <v>37</v>
      </c>
      <c r="BX7" s="24" t="s">
        <v>1</v>
      </c>
      <c r="BY7" s="1" t="s">
        <v>37</v>
      </c>
      <c r="BZ7" s="24" t="s">
        <v>1</v>
      </c>
      <c r="CA7" s="1" t="s">
        <v>37</v>
      </c>
      <c r="CB7" s="24" t="s">
        <v>1</v>
      </c>
      <c r="CC7" s="1" t="s">
        <v>37</v>
      </c>
      <c r="CD7" s="24" t="s">
        <v>1</v>
      </c>
      <c r="CE7" s="1" t="s">
        <v>37</v>
      </c>
      <c r="CF7" s="24" t="s">
        <v>1</v>
      </c>
      <c r="CG7" s="1" t="s">
        <v>37</v>
      </c>
      <c r="CH7" s="24" t="s">
        <v>1</v>
      </c>
      <c r="CI7" s="1" t="s">
        <v>37</v>
      </c>
      <c r="CJ7" s="24" t="s">
        <v>1</v>
      </c>
      <c r="CK7" s="1" t="s">
        <v>37</v>
      </c>
      <c r="CL7" s="1" t="s">
        <v>37</v>
      </c>
      <c r="CM7" s="1" t="s">
        <v>37</v>
      </c>
      <c r="CN7" s="1" t="s">
        <v>37</v>
      </c>
      <c r="CO7" s="1" t="s">
        <v>37</v>
      </c>
      <c r="CP7" s="1" t="s">
        <v>37</v>
      </c>
      <c r="CQ7" s="1" t="s">
        <v>37</v>
      </c>
      <c r="CR7" s="1" t="s">
        <v>37</v>
      </c>
      <c r="CS7" s="1" t="s">
        <v>37</v>
      </c>
      <c r="CT7" s="1" t="s">
        <v>37</v>
      </c>
      <c r="CU7" s="1" t="s">
        <v>37</v>
      </c>
      <c r="CV7" s="1" t="s">
        <v>37</v>
      </c>
      <c r="CW7" s="1" t="s">
        <v>37</v>
      </c>
      <c r="CX7" s="1" t="s">
        <v>37</v>
      </c>
      <c r="CY7" s="24" t="s">
        <v>1</v>
      </c>
      <c r="CZ7" s="1" t="s">
        <v>37</v>
      </c>
      <c r="DA7" s="24" t="s">
        <v>1</v>
      </c>
      <c r="DB7" s="1" t="s">
        <v>37</v>
      </c>
      <c r="DC7" s="24" t="s">
        <v>1</v>
      </c>
      <c r="DD7" s="1" t="s">
        <v>93</v>
      </c>
      <c r="DE7" s="24" t="s">
        <v>1</v>
      </c>
    </row>
    <row r="8" spans="1:109" ht="46.5" customHeight="1">
      <c r="A8" s="26"/>
      <c r="B8" s="27"/>
      <c r="C8" s="27"/>
      <c r="D8" s="20" t="s">
        <v>3</v>
      </c>
      <c r="E8" s="24" t="s">
        <v>2</v>
      </c>
      <c r="F8" s="24" t="s">
        <v>3</v>
      </c>
      <c r="G8" s="24" t="s">
        <v>2</v>
      </c>
      <c r="H8" s="24" t="s">
        <v>3</v>
      </c>
      <c r="I8" s="24" t="s">
        <v>2</v>
      </c>
      <c r="J8" s="24" t="s">
        <v>3</v>
      </c>
      <c r="K8" s="24" t="s">
        <v>2</v>
      </c>
      <c r="L8" s="24" t="s">
        <v>3</v>
      </c>
      <c r="M8" s="24" t="s">
        <v>2</v>
      </c>
      <c r="N8" s="24" t="s">
        <v>3</v>
      </c>
      <c r="O8" s="24" t="s">
        <v>2</v>
      </c>
      <c r="P8" s="24" t="s">
        <v>3</v>
      </c>
      <c r="Q8" s="24" t="s">
        <v>2</v>
      </c>
      <c r="R8" s="24" t="s">
        <v>3</v>
      </c>
      <c r="S8" s="24" t="s">
        <v>2</v>
      </c>
      <c r="T8" s="24" t="s">
        <v>3</v>
      </c>
      <c r="U8" s="24" t="s">
        <v>2</v>
      </c>
      <c r="V8" s="24" t="s">
        <v>3</v>
      </c>
      <c r="W8" s="24" t="s">
        <v>2</v>
      </c>
      <c r="X8" s="24" t="s">
        <v>3</v>
      </c>
      <c r="Y8" s="24" t="s">
        <v>2</v>
      </c>
      <c r="Z8" s="24" t="s">
        <v>3</v>
      </c>
      <c r="AA8" s="24" t="s">
        <v>2</v>
      </c>
      <c r="AB8" s="24" t="s">
        <v>3</v>
      </c>
      <c r="AC8" s="24" t="s">
        <v>2</v>
      </c>
      <c r="AD8" s="24" t="s">
        <v>3</v>
      </c>
      <c r="AE8" s="24" t="s">
        <v>2</v>
      </c>
      <c r="AF8" s="24" t="s">
        <v>3</v>
      </c>
      <c r="AG8" s="24" t="s">
        <v>2</v>
      </c>
      <c r="AH8" s="24" t="s">
        <v>3</v>
      </c>
      <c r="AI8" s="24" t="s">
        <v>2</v>
      </c>
      <c r="AJ8" s="24" t="s">
        <v>3</v>
      </c>
      <c r="AK8" s="24" t="s">
        <v>2</v>
      </c>
      <c r="AL8" s="24" t="s">
        <v>3</v>
      </c>
      <c r="AM8" s="24" t="s">
        <v>2</v>
      </c>
      <c r="AN8" s="24" t="s">
        <v>3</v>
      </c>
      <c r="AO8" s="24" t="s">
        <v>2</v>
      </c>
      <c r="AP8" s="24" t="s">
        <v>3</v>
      </c>
      <c r="AQ8" s="24" t="s">
        <v>2</v>
      </c>
      <c r="AR8" s="24" t="s">
        <v>3</v>
      </c>
      <c r="AS8" s="24" t="s">
        <v>2</v>
      </c>
      <c r="AT8" s="24" t="s">
        <v>3</v>
      </c>
      <c r="AU8" s="24" t="s">
        <v>2</v>
      </c>
      <c r="AV8" s="24" t="s">
        <v>3</v>
      </c>
      <c r="AW8" s="24" t="s">
        <v>2</v>
      </c>
      <c r="AX8" s="24" t="s">
        <v>3</v>
      </c>
      <c r="AY8" s="24" t="s">
        <v>2</v>
      </c>
      <c r="AZ8" s="24" t="s">
        <v>3</v>
      </c>
      <c r="BA8" s="24" t="s">
        <v>2</v>
      </c>
      <c r="BB8" s="24" t="s">
        <v>3</v>
      </c>
      <c r="BC8" s="24" t="s">
        <v>2</v>
      </c>
      <c r="BD8" s="24" t="s">
        <v>3</v>
      </c>
      <c r="BE8" s="24" t="s">
        <v>2</v>
      </c>
      <c r="BF8" s="24" t="s">
        <v>3</v>
      </c>
      <c r="BG8" s="24" t="s">
        <v>2</v>
      </c>
      <c r="BH8" s="24" t="s">
        <v>3</v>
      </c>
      <c r="BI8" s="24" t="s">
        <v>2</v>
      </c>
      <c r="BJ8" s="24" t="s">
        <v>3</v>
      </c>
      <c r="BK8" s="24" t="s">
        <v>2</v>
      </c>
      <c r="BL8" s="24" t="s">
        <v>91</v>
      </c>
      <c r="BM8" s="24" t="s">
        <v>91</v>
      </c>
      <c r="BN8" s="24" t="s">
        <v>91</v>
      </c>
      <c r="BO8" s="24" t="s">
        <v>91</v>
      </c>
      <c r="BP8" s="24" t="s">
        <v>91</v>
      </c>
      <c r="BQ8" s="24" t="s">
        <v>91</v>
      </c>
      <c r="BR8" s="24" t="s">
        <v>91</v>
      </c>
      <c r="BS8" s="24" t="s">
        <v>91</v>
      </c>
      <c r="BT8" s="24" t="s">
        <v>91</v>
      </c>
      <c r="BU8" s="24" t="s">
        <v>91</v>
      </c>
      <c r="BV8" s="24" t="s">
        <v>91</v>
      </c>
      <c r="BW8" s="24" t="s">
        <v>3</v>
      </c>
      <c r="BX8" s="24" t="s">
        <v>2</v>
      </c>
      <c r="BY8" s="24" t="s">
        <v>3</v>
      </c>
      <c r="BZ8" s="24" t="s">
        <v>2</v>
      </c>
      <c r="CA8" s="24" t="s">
        <v>3</v>
      </c>
      <c r="CB8" s="24" t="s">
        <v>2</v>
      </c>
      <c r="CC8" s="24" t="s">
        <v>3</v>
      </c>
      <c r="CD8" s="24" t="s">
        <v>2</v>
      </c>
      <c r="CE8" s="24" t="s">
        <v>3</v>
      </c>
      <c r="CF8" s="24" t="s">
        <v>2</v>
      </c>
      <c r="CG8" s="24" t="s">
        <v>3</v>
      </c>
      <c r="CH8" s="24" t="s">
        <v>2</v>
      </c>
      <c r="CI8" s="24" t="s">
        <v>3</v>
      </c>
      <c r="CJ8" s="24" t="s">
        <v>2</v>
      </c>
      <c r="CK8" s="24" t="s">
        <v>3</v>
      </c>
      <c r="CL8" s="24" t="s">
        <v>2</v>
      </c>
      <c r="CM8" s="24" t="s">
        <v>3</v>
      </c>
      <c r="CN8" s="24" t="s">
        <v>2</v>
      </c>
      <c r="CO8" s="24" t="s">
        <v>2</v>
      </c>
      <c r="CP8" s="24" t="s">
        <v>2</v>
      </c>
      <c r="CQ8" s="24" t="s">
        <v>2</v>
      </c>
      <c r="CR8" s="24" t="s">
        <v>2</v>
      </c>
      <c r="CS8" s="24" t="s">
        <v>2</v>
      </c>
      <c r="CT8" s="24" t="s">
        <v>2</v>
      </c>
      <c r="CU8" s="24" t="s">
        <v>2</v>
      </c>
      <c r="CV8" s="24" t="s">
        <v>2</v>
      </c>
      <c r="CW8" s="24" t="s">
        <v>2</v>
      </c>
      <c r="CX8" s="24" t="s">
        <v>3</v>
      </c>
      <c r="CY8" s="24" t="s">
        <v>2</v>
      </c>
      <c r="CZ8" s="24" t="s">
        <v>3</v>
      </c>
      <c r="DA8" s="24" t="s">
        <v>2</v>
      </c>
      <c r="DB8" s="24" t="s">
        <v>3</v>
      </c>
      <c r="DC8" s="24" t="s">
        <v>2</v>
      </c>
      <c r="DD8" s="24" t="s">
        <v>3</v>
      </c>
      <c r="DE8" s="24" t="s">
        <v>2</v>
      </c>
    </row>
    <row r="9" spans="1:109" ht="15.75">
      <c r="A9" s="5">
        <v>1</v>
      </c>
      <c r="B9" s="11">
        <v>670001</v>
      </c>
      <c r="C9" s="8" t="s">
        <v>8</v>
      </c>
      <c r="D9" s="22">
        <v>0</v>
      </c>
      <c r="E9" s="22">
        <v>0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  <c r="R9" s="22">
        <v>0</v>
      </c>
      <c r="S9" s="22">
        <v>0</v>
      </c>
      <c r="T9" s="22">
        <v>0</v>
      </c>
      <c r="U9" s="22">
        <v>0</v>
      </c>
      <c r="V9" s="22">
        <v>0</v>
      </c>
      <c r="W9" s="22">
        <v>0</v>
      </c>
      <c r="X9" s="22">
        <v>0</v>
      </c>
      <c r="Y9" s="22">
        <v>0</v>
      </c>
      <c r="Z9" s="22">
        <v>0</v>
      </c>
      <c r="AA9" s="22">
        <v>0</v>
      </c>
      <c r="AB9" s="22">
        <v>0</v>
      </c>
      <c r="AC9" s="22">
        <v>0</v>
      </c>
      <c r="AD9" s="22">
        <v>0</v>
      </c>
      <c r="AE9" s="22">
        <v>0</v>
      </c>
      <c r="AF9" s="22">
        <v>0</v>
      </c>
      <c r="AG9" s="22">
        <v>0</v>
      </c>
      <c r="AH9" s="22">
        <v>0</v>
      </c>
      <c r="AI9" s="22">
        <v>566</v>
      </c>
      <c r="AJ9" s="22">
        <v>0</v>
      </c>
      <c r="AK9" s="22">
        <v>0</v>
      </c>
      <c r="AL9" s="22">
        <v>0</v>
      </c>
      <c r="AM9" s="22">
        <v>0</v>
      </c>
      <c r="AN9" s="22">
        <v>0</v>
      </c>
      <c r="AO9" s="22">
        <v>0</v>
      </c>
      <c r="AP9" s="22">
        <v>0</v>
      </c>
      <c r="AQ9" s="22">
        <v>0</v>
      </c>
      <c r="AR9" s="22">
        <v>0</v>
      </c>
      <c r="AS9" s="22">
        <v>0</v>
      </c>
      <c r="AT9" s="22">
        <v>0</v>
      </c>
      <c r="AU9" s="22">
        <v>0</v>
      </c>
      <c r="AV9" s="22">
        <v>0</v>
      </c>
      <c r="AW9" s="22">
        <v>0</v>
      </c>
      <c r="AX9" s="22">
        <v>0</v>
      </c>
      <c r="AY9" s="22">
        <v>0</v>
      </c>
      <c r="AZ9" s="22">
        <v>0</v>
      </c>
      <c r="BA9" s="22">
        <v>0</v>
      </c>
      <c r="BB9" s="22">
        <v>0</v>
      </c>
      <c r="BC9" s="22">
        <v>0</v>
      </c>
      <c r="BD9" s="22">
        <v>0</v>
      </c>
      <c r="BE9" s="22">
        <v>0</v>
      </c>
      <c r="BF9" s="22">
        <v>0</v>
      </c>
      <c r="BG9" s="22">
        <v>0</v>
      </c>
      <c r="BH9" s="22">
        <v>0</v>
      </c>
      <c r="BI9" s="22">
        <v>0</v>
      </c>
      <c r="BJ9" s="22">
        <v>0</v>
      </c>
      <c r="BK9" s="22">
        <v>0</v>
      </c>
      <c r="BL9" s="22">
        <v>0</v>
      </c>
      <c r="BM9" s="22">
        <v>0</v>
      </c>
      <c r="BN9" s="22">
        <v>0</v>
      </c>
      <c r="BO9" s="22">
        <v>0</v>
      </c>
      <c r="BP9" s="22">
        <v>0</v>
      </c>
      <c r="BQ9" s="22">
        <v>0</v>
      </c>
      <c r="BR9" s="22">
        <v>0</v>
      </c>
      <c r="BS9" s="22">
        <v>0</v>
      </c>
      <c r="BT9" s="23">
        <v>0</v>
      </c>
      <c r="BU9" s="23">
        <v>0</v>
      </c>
      <c r="BV9" s="23">
        <v>0</v>
      </c>
      <c r="BW9" s="22">
        <v>0</v>
      </c>
      <c r="BX9" s="22">
        <v>0</v>
      </c>
      <c r="BY9" s="23">
        <v>0</v>
      </c>
      <c r="BZ9" s="23">
        <v>0</v>
      </c>
      <c r="CA9" s="23">
        <v>0</v>
      </c>
      <c r="CB9" s="23">
        <v>0</v>
      </c>
      <c r="CC9" s="23">
        <v>0</v>
      </c>
      <c r="CD9" s="23">
        <v>0</v>
      </c>
      <c r="CE9" s="23">
        <v>0</v>
      </c>
      <c r="CF9" s="23">
        <v>0</v>
      </c>
      <c r="CG9" s="23">
        <v>0</v>
      </c>
      <c r="CH9" s="23">
        <v>0</v>
      </c>
      <c r="CI9" s="23">
        <v>0</v>
      </c>
      <c r="CJ9" s="23">
        <v>0</v>
      </c>
      <c r="CK9" s="23">
        <v>0</v>
      </c>
      <c r="CL9" s="23">
        <v>0</v>
      </c>
      <c r="CM9" s="23">
        <v>0</v>
      </c>
      <c r="CN9" s="23">
        <v>0</v>
      </c>
      <c r="CO9" s="23">
        <v>0</v>
      </c>
      <c r="CP9" s="23">
        <v>0</v>
      </c>
      <c r="CQ9" s="23">
        <v>0</v>
      </c>
      <c r="CR9" s="23">
        <v>0</v>
      </c>
      <c r="CS9" s="23">
        <v>0</v>
      </c>
      <c r="CT9" s="23">
        <v>0</v>
      </c>
      <c r="CU9" s="23">
        <v>0</v>
      </c>
      <c r="CV9" s="23">
        <v>0</v>
      </c>
      <c r="CW9" s="23">
        <v>0</v>
      </c>
      <c r="CX9" s="23">
        <v>0</v>
      </c>
      <c r="CY9" s="23">
        <v>0</v>
      </c>
      <c r="CZ9" s="23">
        <v>0</v>
      </c>
      <c r="DA9" s="23">
        <v>0</v>
      </c>
      <c r="DB9" s="23">
        <v>0</v>
      </c>
      <c r="DC9" s="23">
        <v>0</v>
      </c>
      <c r="DD9" s="22">
        <f>D9+F9+H9+J9+L9+N9+P9+R9+T9+V9+X9+Z9+AB9+AD9+AF9+AH9+AJ9+AL9+AN9+AP9+AR9+AT9+AV9+AX9+AZ9+BB9+BD9+BF9+BH9+BJ9+BL9+BM9+BN9+BO9+BP9+BQ9+BW9+BY9+CA9+CC9+CE9+CG9+CI9+CK9+CN9+CO9+CP9+CQ9+CR9+CS9+CT9+CU9+CV9+CW9+DB9</f>
        <v>0</v>
      </c>
      <c r="DE9" s="22">
        <f>E9+G9+I9+K9+M9+O9+Q9+S9+U9+W9+Y9+AA9+AC9+AE9+AG9+AI9+AK9+AM9+AO9+AQ9+AS9+AU9+AW9+AY9+BA9+BC9+BE9+BG9+BI9+BK9+BR9+BX9+BZ9+CB9+CD9+CF9+CJ9+CY9+DC9</f>
        <v>566</v>
      </c>
    </row>
    <row r="10" spans="1:109" ht="15.75">
      <c r="A10" s="5">
        <v>2</v>
      </c>
      <c r="B10" s="12">
        <v>670002</v>
      </c>
      <c r="C10" s="8" t="s">
        <v>4</v>
      </c>
      <c r="D10" s="22">
        <v>11276</v>
      </c>
      <c r="E10" s="22">
        <v>0</v>
      </c>
      <c r="F10" s="22">
        <v>0</v>
      </c>
      <c r="G10" s="22">
        <v>0</v>
      </c>
      <c r="H10" s="22">
        <v>3478</v>
      </c>
      <c r="I10" s="22">
        <v>0</v>
      </c>
      <c r="J10" s="22">
        <v>2942</v>
      </c>
      <c r="K10" s="22">
        <v>0</v>
      </c>
      <c r="L10" s="22">
        <v>9500</v>
      </c>
      <c r="M10" s="22">
        <v>0</v>
      </c>
      <c r="N10" s="22">
        <v>0</v>
      </c>
      <c r="O10" s="22">
        <v>0</v>
      </c>
      <c r="P10" s="22">
        <v>3650</v>
      </c>
      <c r="Q10" s="22">
        <v>0</v>
      </c>
      <c r="R10" s="22">
        <v>0</v>
      </c>
      <c r="S10" s="22">
        <v>0</v>
      </c>
      <c r="T10" s="22">
        <v>0</v>
      </c>
      <c r="U10" s="22">
        <v>0</v>
      </c>
      <c r="V10" s="22">
        <v>0</v>
      </c>
      <c r="W10" s="22">
        <v>0</v>
      </c>
      <c r="X10" s="22">
        <v>4354</v>
      </c>
      <c r="Y10" s="22">
        <v>0</v>
      </c>
      <c r="Z10" s="22">
        <v>0</v>
      </c>
      <c r="AA10" s="22">
        <v>0</v>
      </c>
      <c r="AB10" s="22">
        <v>4379</v>
      </c>
      <c r="AC10" s="22">
        <v>0</v>
      </c>
      <c r="AD10" s="22">
        <v>4137</v>
      </c>
      <c r="AE10" s="22">
        <v>0</v>
      </c>
      <c r="AF10" s="22">
        <v>3779</v>
      </c>
      <c r="AG10" s="22">
        <v>0</v>
      </c>
      <c r="AH10" s="22">
        <v>0</v>
      </c>
      <c r="AI10" s="22">
        <v>0</v>
      </c>
      <c r="AJ10" s="22">
        <v>2400</v>
      </c>
      <c r="AK10" s="22">
        <v>0</v>
      </c>
      <c r="AL10" s="22">
        <v>0</v>
      </c>
      <c r="AM10" s="22">
        <v>0</v>
      </c>
      <c r="AN10" s="22">
        <v>300</v>
      </c>
      <c r="AO10" s="22">
        <v>0</v>
      </c>
      <c r="AP10" s="22">
        <v>5503</v>
      </c>
      <c r="AQ10" s="22">
        <v>0</v>
      </c>
      <c r="AR10" s="22">
        <v>2992</v>
      </c>
      <c r="AS10" s="22">
        <v>0</v>
      </c>
      <c r="AT10" s="22">
        <v>4379</v>
      </c>
      <c r="AU10" s="22">
        <v>0</v>
      </c>
      <c r="AV10" s="22">
        <v>11823</v>
      </c>
      <c r="AW10" s="22">
        <v>0</v>
      </c>
      <c r="AX10" s="22">
        <v>19161</v>
      </c>
      <c r="AY10" s="22">
        <v>0</v>
      </c>
      <c r="AZ10" s="22">
        <v>8905</v>
      </c>
      <c r="BA10" s="22">
        <v>0</v>
      </c>
      <c r="BB10" s="22">
        <v>2018</v>
      </c>
      <c r="BC10" s="22">
        <v>0</v>
      </c>
      <c r="BD10" s="22">
        <v>0</v>
      </c>
      <c r="BE10" s="22">
        <v>0</v>
      </c>
      <c r="BF10" s="22">
        <v>0</v>
      </c>
      <c r="BG10" s="22">
        <v>0</v>
      </c>
      <c r="BH10" s="22">
        <v>0</v>
      </c>
      <c r="BI10" s="22">
        <v>0</v>
      </c>
      <c r="BJ10" s="22">
        <v>0</v>
      </c>
      <c r="BK10" s="22">
        <v>0</v>
      </c>
      <c r="BL10" s="22">
        <v>0</v>
      </c>
      <c r="BM10" s="22">
        <v>0</v>
      </c>
      <c r="BN10" s="22">
        <v>0</v>
      </c>
      <c r="BO10" s="22">
        <v>0</v>
      </c>
      <c r="BP10" s="22">
        <v>0</v>
      </c>
      <c r="BQ10" s="22">
        <v>0</v>
      </c>
      <c r="BR10" s="22">
        <v>0</v>
      </c>
      <c r="BS10" s="22">
        <v>0</v>
      </c>
      <c r="BT10" s="23">
        <v>0</v>
      </c>
      <c r="BU10" s="23">
        <v>0</v>
      </c>
      <c r="BV10" s="23">
        <v>0</v>
      </c>
      <c r="BW10" s="22">
        <v>4960</v>
      </c>
      <c r="BX10" s="22">
        <v>0</v>
      </c>
      <c r="BY10" s="23">
        <v>0</v>
      </c>
      <c r="BZ10" s="23">
        <v>0</v>
      </c>
      <c r="CA10" s="23">
        <v>0</v>
      </c>
      <c r="CB10" s="23">
        <v>0</v>
      </c>
      <c r="CC10" s="23">
        <v>0</v>
      </c>
      <c r="CD10" s="23">
        <v>0</v>
      </c>
      <c r="CE10" s="23">
        <v>0</v>
      </c>
      <c r="CF10" s="23">
        <v>0</v>
      </c>
      <c r="CG10" s="23">
        <v>0</v>
      </c>
      <c r="CH10" s="23">
        <v>0</v>
      </c>
      <c r="CI10" s="23">
        <v>0</v>
      </c>
      <c r="CJ10" s="23">
        <v>0</v>
      </c>
      <c r="CK10" s="23">
        <v>0</v>
      </c>
      <c r="CL10" s="23">
        <v>0</v>
      </c>
      <c r="CM10" s="23">
        <v>0</v>
      </c>
      <c r="CN10" s="23">
        <v>0</v>
      </c>
      <c r="CO10" s="23">
        <v>0</v>
      </c>
      <c r="CP10" s="23">
        <v>0</v>
      </c>
      <c r="CQ10" s="23">
        <v>0</v>
      </c>
      <c r="CR10" s="23">
        <v>0</v>
      </c>
      <c r="CS10" s="23">
        <v>0</v>
      </c>
      <c r="CT10" s="23">
        <v>0</v>
      </c>
      <c r="CU10" s="23">
        <v>0</v>
      </c>
      <c r="CV10" s="23">
        <v>0</v>
      </c>
      <c r="CW10" s="23">
        <v>0</v>
      </c>
      <c r="CX10" s="23">
        <v>0</v>
      </c>
      <c r="CY10" s="23">
        <v>300</v>
      </c>
      <c r="CZ10" s="23">
        <v>0</v>
      </c>
      <c r="DA10" s="23">
        <v>300</v>
      </c>
      <c r="DB10" s="23">
        <v>0</v>
      </c>
      <c r="DC10" s="23">
        <v>0</v>
      </c>
      <c r="DD10" s="22">
        <f t="shared" ref="DD10:DD73" si="0">D10+F10+H10+J10+L10+N10+P10+R10+T10+V10+X10+Z10+AB10+AD10+AF10+AH10+AJ10+AL10+AN10+AP10+AR10+AT10+AV10+AX10+AZ10+BB10+BD10+BF10+BH10+BJ10+BL10+BM10+BN10+BO10+BP10+BQ10+BW10+BY10+CA10+CC10+CE10+CG10+CI10+CK10+CN10+CO10+CP10+CQ10+CR10+CS10+CT10+CU10+CV10+CW10+DB10</f>
        <v>109936</v>
      </c>
      <c r="DE10" s="22">
        <f t="shared" ref="DE10:DE73" si="1">E10+G10+I10+K10+M10+O10+Q10+S10+U10+W10+Y10+AA10+AC10+AE10+AG10+AI10+AK10+AM10+AO10+AQ10+AS10+AU10+AW10+AY10+BA10+BC10+BE10+BG10+BI10+BK10+BR10+BX10+BZ10+CB10+CD10+CF10+CJ10+CY10+DC10</f>
        <v>300</v>
      </c>
    </row>
    <row r="11" spans="1:109" ht="15.75">
      <c r="A11" s="5">
        <v>3</v>
      </c>
      <c r="B11" s="12">
        <v>670003</v>
      </c>
      <c r="C11" s="8" t="s">
        <v>5</v>
      </c>
      <c r="D11" s="22">
        <v>6606</v>
      </c>
      <c r="E11" s="22">
        <v>105</v>
      </c>
      <c r="F11" s="22">
        <v>1500</v>
      </c>
      <c r="G11" s="22">
        <v>0</v>
      </c>
      <c r="H11" s="22">
        <v>3225</v>
      </c>
      <c r="I11" s="22">
        <v>124</v>
      </c>
      <c r="J11" s="22">
        <v>232</v>
      </c>
      <c r="K11" s="22">
        <v>0</v>
      </c>
      <c r="L11" s="22">
        <v>4658</v>
      </c>
      <c r="M11" s="22">
        <v>346</v>
      </c>
      <c r="N11" s="22">
        <v>0</v>
      </c>
      <c r="O11" s="22">
        <v>0</v>
      </c>
      <c r="P11" s="22">
        <v>3734</v>
      </c>
      <c r="Q11" s="22">
        <v>138</v>
      </c>
      <c r="R11" s="22">
        <v>1014</v>
      </c>
      <c r="S11" s="22">
        <v>0</v>
      </c>
      <c r="T11" s="22">
        <v>7877</v>
      </c>
      <c r="U11" s="22">
        <v>409</v>
      </c>
      <c r="V11" s="22">
        <v>1382</v>
      </c>
      <c r="W11" s="22">
        <v>71</v>
      </c>
      <c r="X11" s="22">
        <v>0</v>
      </c>
      <c r="Y11" s="22">
        <v>0</v>
      </c>
      <c r="Z11" s="22">
        <v>0</v>
      </c>
      <c r="AA11" s="22">
        <v>0</v>
      </c>
      <c r="AB11" s="22">
        <v>4072</v>
      </c>
      <c r="AC11" s="22">
        <v>102</v>
      </c>
      <c r="AD11" s="22">
        <v>0</v>
      </c>
      <c r="AE11" s="22">
        <v>0</v>
      </c>
      <c r="AF11" s="22">
        <v>0</v>
      </c>
      <c r="AG11" s="22">
        <v>0</v>
      </c>
      <c r="AH11" s="22">
        <v>0</v>
      </c>
      <c r="AI11" s="22">
        <v>0</v>
      </c>
      <c r="AJ11" s="22">
        <v>0</v>
      </c>
      <c r="AK11" s="22">
        <v>0</v>
      </c>
      <c r="AL11" s="22">
        <v>0</v>
      </c>
      <c r="AM11" s="22">
        <v>0</v>
      </c>
      <c r="AN11" s="22">
        <v>0</v>
      </c>
      <c r="AO11" s="22">
        <v>0</v>
      </c>
      <c r="AP11" s="22">
        <v>4379</v>
      </c>
      <c r="AQ11" s="22">
        <v>0</v>
      </c>
      <c r="AR11" s="22">
        <v>0</v>
      </c>
      <c r="AS11" s="22">
        <v>0</v>
      </c>
      <c r="AT11" s="22">
        <v>3185</v>
      </c>
      <c r="AU11" s="22">
        <v>113</v>
      </c>
      <c r="AV11" s="22">
        <v>5320</v>
      </c>
      <c r="AW11" s="22">
        <v>204</v>
      </c>
      <c r="AX11" s="22">
        <v>7567</v>
      </c>
      <c r="AY11" s="22">
        <v>117</v>
      </c>
      <c r="AZ11" s="22">
        <v>8302</v>
      </c>
      <c r="BA11" s="22">
        <v>176</v>
      </c>
      <c r="BB11" s="22">
        <v>1743</v>
      </c>
      <c r="BC11" s="22">
        <v>0</v>
      </c>
      <c r="BD11" s="22">
        <v>0</v>
      </c>
      <c r="BE11" s="22">
        <v>0</v>
      </c>
      <c r="BF11" s="22">
        <v>0</v>
      </c>
      <c r="BG11" s="22">
        <v>0</v>
      </c>
      <c r="BH11" s="22">
        <v>0</v>
      </c>
      <c r="BI11" s="22">
        <v>0</v>
      </c>
      <c r="BJ11" s="22">
        <v>0</v>
      </c>
      <c r="BK11" s="22">
        <v>0</v>
      </c>
      <c r="BL11" s="22">
        <v>0</v>
      </c>
      <c r="BM11" s="22">
        <v>0</v>
      </c>
      <c r="BN11" s="22">
        <v>287</v>
      </c>
      <c r="BO11" s="22">
        <v>0</v>
      </c>
      <c r="BP11" s="22">
        <v>0</v>
      </c>
      <c r="BQ11" s="22">
        <v>0</v>
      </c>
      <c r="BR11" s="22">
        <v>0</v>
      </c>
      <c r="BS11" s="22">
        <v>0</v>
      </c>
      <c r="BT11" s="23">
        <v>0</v>
      </c>
      <c r="BU11" s="23">
        <v>0</v>
      </c>
      <c r="BV11" s="23">
        <v>0</v>
      </c>
      <c r="BW11" s="22">
        <v>0</v>
      </c>
      <c r="BX11" s="22">
        <v>0</v>
      </c>
      <c r="BY11" s="23">
        <v>0</v>
      </c>
      <c r="BZ11" s="23">
        <v>0</v>
      </c>
      <c r="CA11" s="23">
        <v>0</v>
      </c>
      <c r="CB11" s="23">
        <v>0</v>
      </c>
      <c r="CC11" s="23">
        <v>0</v>
      </c>
      <c r="CD11" s="23">
        <v>0</v>
      </c>
      <c r="CE11" s="23">
        <v>0</v>
      </c>
      <c r="CF11" s="23">
        <v>0</v>
      </c>
      <c r="CG11" s="23">
        <v>0</v>
      </c>
      <c r="CH11" s="23">
        <v>0</v>
      </c>
      <c r="CI11" s="23">
        <v>0</v>
      </c>
      <c r="CJ11" s="23">
        <v>0</v>
      </c>
      <c r="CK11" s="23">
        <v>0</v>
      </c>
      <c r="CL11" s="23">
        <v>0</v>
      </c>
      <c r="CM11" s="23">
        <v>0</v>
      </c>
      <c r="CN11" s="23">
        <v>0</v>
      </c>
      <c r="CO11" s="23">
        <v>0</v>
      </c>
      <c r="CP11" s="23">
        <v>0</v>
      </c>
      <c r="CQ11" s="23">
        <v>0</v>
      </c>
      <c r="CR11" s="23">
        <v>0</v>
      </c>
      <c r="CS11" s="23">
        <v>0</v>
      </c>
      <c r="CT11" s="23">
        <v>0</v>
      </c>
      <c r="CU11" s="23">
        <v>0</v>
      </c>
      <c r="CV11" s="23">
        <v>0</v>
      </c>
      <c r="CW11" s="23">
        <v>0</v>
      </c>
      <c r="CX11" s="23">
        <v>0</v>
      </c>
      <c r="CY11" s="23">
        <v>110</v>
      </c>
      <c r="CZ11" s="23">
        <v>0</v>
      </c>
      <c r="DA11" s="23">
        <v>110</v>
      </c>
      <c r="DB11" s="23">
        <v>0</v>
      </c>
      <c r="DC11" s="23">
        <v>0</v>
      </c>
      <c r="DD11" s="22">
        <f t="shared" si="0"/>
        <v>65083</v>
      </c>
      <c r="DE11" s="22">
        <f t="shared" si="1"/>
        <v>2015</v>
      </c>
    </row>
    <row r="12" spans="1:109" ht="16.5" customHeight="1">
      <c r="A12" s="5">
        <v>4</v>
      </c>
      <c r="B12" s="11">
        <v>670004</v>
      </c>
      <c r="C12" s="8" t="s">
        <v>6</v>
      </c>
      <c r="D12" s="22">
        <v>0</v>
      </c>
      <c r="E12" s="22">
        <v>0</v>
      </c>
      <c r="F12" s="22">
        <v>0</v>
      </c>
      <c r="G12" s="22">
        <v>0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22">
        <v>0</v>
      </c>
      <c r="S12" s="22">
        <v>0</v>
      </c>
      <c r="T12" s="22">
        <v>0</v>
      </c>
      <c r="U12" s="22">
        <v>0</v>
      </c>
      <c r="V12" s="22">
        <v>0</v>
      </c>
      <c r="W12" s="22">
        <v>0</v>
      </c>
      <c r="X12" s="22">
        <v>0</v>
      </c>
      <c r="Y12" s="22">
        <v>0</v>
      </c>
      <c r="Z12" s="22">
        <v>0</v>
      </c>
      <c r="AA12" s="22">
        <v>0</v>
      </c>
      <c r="AB12" s="22">
        <v>0</v>
      </c>
      <c r="AC12" s="22">
        <v>0</v>
      </c>
      <c r="AD12" s="22">
        <v>0</v>
      </c>
      <c r="AE12" s="22">
        <v>0</v>
      </c>
      <c r="AF12" s="22">
        <v>0</v>
      </c>
      <c r="AG12" s="22">
        <v>0</v>
      </c>
      <c r="AH12" s="22">
        <v>0</v>
      </c>
      <c r="AI12" s="22">
        <v>0</v>
      </c>
      <c r="AJ12" s="22">
        <v>0</v>
      </c>
      <c r="AK12" s="22">
        <v>0</v>
      </c>
      <c r="AL12" s="22">
        <v>0</v>
      </c>
      <c r="AM12" s="22">
        <v>0</v>
      </c>
      <c r="AN12" s="22">
        <v>0</v>
      </c>
      <c r="AO12" s="22">
        <v>0</v>
      </c>
      <c r="AP12" s="22">
        <v>0</v>
      </c>
      <c r="AQ12" s="22">
        <v>0</v>
      </c>
      <c r="AR12" s="22">
        <v>0</v>
      </c>
      <c r="AS12" s="22">
        <v>0</v>
      </c>
      <c r="AT12" s="22">
        <v>0</v>
      </c>
      <c r="AU12" s="22">
        <v>0</v>
      </c>
      <c r="AV12" s="22">
        <v>0</v>
      </c>
      <c r="AW12" s="22">
        <v>0</v>
      </c>
      <c r="AX12" s="22">
        <v>0</v>
      </c>
      <c r="AY12" s="22">
        <v>0</v>
      </c>
      <c r="AZ12" s="22">
        <v>0</v>
      </c>
      <c r="BA12" s="22">
        <v>0</v>
      </c>
      <c r="BB12" s="22">
        <v>0</v>
      </c>
      <c r="BC12" s="22">
        <v>0</v>
      </c>
      <c r="BD12" s="22">
        <v>0</v>
      </c>
      <c r="BE12" s="22">
        <v>0</v>
      </c>
      <c r="BF12" s="22">
        <v>0</v>
      </c>
      <c r="BG12" s="22">
        <v>0</v>
      </c>
      <c r="BH12" s="22">
        <v>0</v>
      </c>
      <c r="BI12" s="22">
        <v>0</v>
      </c>
      <c r="BJ12" s="22">
        <v>8117</v>
      </c>
      <c r="BK12" s="22">
        <v>0</v>
      </c>
      <c r="BL12" s="22">
        <v>0</v>
      </c>
      <c r="BM12" s="22">
        <v>0</v>
      </c>
      <c r="BN12" s="22">
        <v>0</v>
      </c>
      <c r="BO12" s="22">
        <v>0</v>
      </c>
      <c r="BP12" s="22">
        <v>0</v>
      </c>
      <c r="BQ12" s="22">
        <v>0</v>
      </c>
      <c r="BR12" s="22">
        <v>0</v>
      </c>
      <c r="BS12" s="22">
        <v>0</v>
      </c>
      <c r="BT12" s="23">
        <v>0</v>
      </c>
      <c r="BU12" s="23">
        <v>0</v>
      </c>
      <c r="BV12" s="23">
        <v>0</v>
      </c>
      <c r="BW12" s="22">
        <v>0</v>
      </c>
      <c r="BX12" s="22">
        <v>0</v>
      </c>
      <c r="BY12" s="23">
        <v>0</v>
      </c>
      <c r="BZ12" s="23">
        <v>0</v>
      </c>
      <c r="CA12" s="23">
        <v>0</v>
      </c>
      <c r="CB12" s="23">
        <v>0</v>
      </c>
      <c r="CC12" s="23">
        <v>0</v>
      </c>
      <c r="CD12" s="23">
        <v>0</v>
      </c>
      <c r="CE12" s="23">
        <v>0</v>
      </c>
      <c r="CF12" s="23">
        <v>0</v>
      </c>
      <c r="CG12" s="23">
        <v>0</v>
      </c>
      <c r="CH12" s="23">
        <v>0</v>
      </c>
      <c r="CI12" s="23">
        <v>0</v>
      </c>
      <c r="CJ12" s="23">
        <v>0</v>
      </c>
      <c r="CK12" s="23">
        <v>0</v>
      </c>
      <c r="CL12" s="23">
        <v>0</v>
      </c>
      <c r="CM12" s="23">
        <v>0</v>
      </c>
      <c r="CN12" s="23">
        <v>0</v>
      </c>
      <c r="CO12" s="23">
        <v>0</v>
      </c>
      <c r="CP12" s="23">
        <v>0</v>
      </c>
      <c r="CQ12" s="23">
        <v>0</v>
      </c>
      <c r="CR12" s="23">
        <v>0</v>
      </c>
      <c r="CS12" s="23">
        <v>0</v>
      </c>
      <c r="CT12" s="23">
        <v>0</v>
      </c>
      <c r="CU12" s="23">
        <v>0</v>
      </c>
      <c r="CV12" s="23">
        <v>0</v>
      </c>
      <c r="CW12" s="23">
        <v>0</v>
      </c>
      <c r="CX12" s="23">
        <v>0</v>
      </c>
      <c r="CY12" s="23">
        <v>0</v>
      </c>
      <c r="CZ12" s="23">
        <v>0</v>
      </c>
      <c r="DA12" s="23">
        <v>0</v>
      </c>
      <c r="DB12" s="23">
        <v>74631</v>
      </c>
      <c r="DC12" s="23">
        <v>67472</v>
      </c>
      <c r="DD12" s="22">
        <f t="shared" si="0"/>
        <v>82748</v>
      </c>
      <c r="DE12" s="22">
        <f t="shared" si="1"/>
        <v>67472</v>
      </c>
    </row>
    <row r="13" spans="1:109" ht="16.5" customHeight="1">
      <c r="A13" s="5">
        <v>5</v>
      </c>
      <c r="B13" s="12">
        <v>670005</v>
      </c>
      <c r="C13" s="8" t="s">
        <v>7</v>
      </c>
      <c r="D13" s="22">
        <v>0</v>
      </c>
      <c r="E13" s="22">
        <v>0</v>
      </c>
      <c r="F13" s="22">
        <v>0</v>
      </c>
      <c r="G13" s="22">
        <v>0</v>
      </c>
      <c r="H13" s="22">
        <v>0</v>
      </c>
      <c r="I13" s="22">
        <v>0</v>
      </c>
      <c r="J13" s="22">
        <v>0</v>
      </c>
      <c r="K13" s="22">
        <v>0</v>
      </c>
      <c r="L13" s="22">
        <v>0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  <c r="R13" s="22">
        <v>0</v>
      </c>
      <c r="S13" s="22">
        <v>0</v>
      </c>
      <c r="T13" s="22">
        <v>0</v>
      </c>
      <c r="U13" s="22">
        <v>0</v>
      </c>
      <c r="V13" s="22">
        <v>0</v>
      </c>
      <c r="W13" s="22">
        <v>0</v>
      </c>
      <c r="X13" s="22">
        <v>0</v>
      </c>
      <c r="Y13" s="22">
        <v>0</v>
      </c>
      <c r="Z13" s="22">
        <v>0</v>
      </c>
      <c r="AA13" s="22">
        <v>0</v>
      </c>
      <c r="AB13" s="22">
        <v>0</v>
      </c>
      <c r="AC13" s="22">
        <v>0</v>
      </c>
      <c r="AD13" s="22">
        <v>0</v>
      </c>
      <c r="AE13" s="22">
        <v>0</v>
      </c>
      <c r="AF13" s="22">
        <v>0</v>
      </c>
      <c r="AG13" s="22">
        <v>0</v>
      </c>
      <c r="AH13" s="22">
        <v>0</v>
      </c>
      <c r="AI13" s="22">
        <v>0</v>
      </c>
      <c r="AJ13" s="22">
        <v>0</v>
      </c>
      <c r="AK13" s="22">
        <v>0</v>
      </c>
      <c r="AL13" s="22">
        <v>0</v>
      </c>
      <c r="AM13" s="22">
        <v>0</v>
      </c>
      <c r="AN13" s="22">
        <v>0</v>
      </c>
      <c r="AO13" s="22">
        <v>0</v>
      </c>
      <c r="AP13" s="22">
        <v>0</v>
      </c>
      <c r="AQ13" s="22">
        <v>0</v>
      </c>
      <c r="AR13" s="22">
        <v>30034</v>
      </c>
      <c r="AS13" s="22">
        <v>15494</v>
      </c>
      <c r="AT13" s="22">
        <v>0</v>
      </c>
      <c r="AU13" s="22">
        <v>0</v>
      </c>
      <c r="AV13" s="22">
        <v>0</v>
      </c>
      <c r="AW13" s="22">
        <v>0</v>
      </c>
      <c r="AX13" s="22">
        <v>0</v>
      </c>
      <c r="AY13" s="22">
        <v>0</v>
      </c>
      <c r="AZ13" s="22">
        <v>0</v>
      </c>
      <c r="BA13" s="22">
        <v>0</v>
      </c>
      <c r="BB13" s="22">
        <v>0</v>
      </c>
      <c r="BC13" s="22">
        <v>0</v>
      </c>
      <c r="BD13" s="22">
        <v>0</v>
      </c>
      <c r="BE13" s="22">
        <v>0</v>
      </c>
      <c r="BF13" s="22">
        <v>0</v>
      </c>
      <c r="BG13" s="22">
        <v>0</v>
      </c>
      <c r="BH13" s="22">
        <v>0</v>
      </c>
      <c r="BI13" s="22">
        <v>0</v>
      </c>
      <c r="BJ13" s="22">
        <v>0</v>
      </c>
      <c r="BK13" s="22">
        <v>0</v>
      </c>
      <c r="BL13" s="22">
        <v>0</v>
      </c>
      <c r="BM13" s="22">
        <v>0</v>
      </c>
      <c r="BN13" s="22">
        <v>0</v>
      </c>
      <c r="BO13" s="22">
        <v>0</v>
      </c>
      <c r="BP13" s="22">
        <v>0</v>
      </c>
      <c r="BQ13" s="22">
        <v>0</v>
      </c>
      <c r="BR13" s="22">
        <v>14977</v>
      </c>
      <c r="BS13" s="22">
        <v>974</v>
      </c>
      <c r="BT13" s="23">
        <v>14977</v>
      </c>
      <c r="BU13" s="23">
        <v>0</v>
      </c>
      <c r="BV13" s="23">
        <v>0</v>
      </c>
      <c r="BW13" s="22">
        <v>0</v>
      </c>
      <c r="BX13" s="22">
        <v>0</v>
      </c>
      <c r="BY13" s="23">
        <v>0</v>
      </c>
      <c r="BZ13" s="23">
        <v>0</v>
      </c>
      <c r="CA13" s="23">
        <v>0</v>
      </c>
      <c r="CB13" s="23">
        <v>0</v>
      </c>
      <c r="CC13" s="23">
        <v>0</v>
      </c>
      <c r="CD13" s="23">
        <v>0</v>
      </c>
      <c r="CE13" s="23">
        <v>0</v>
      </c>
      <c r="CF13" s="23">
        <v>0</v>
      </c>
      <c r="CG13" s="23">
        <v>0</v>
      </c>
      <c r="CH13" s="23">
        <v>0</v>
      </c>
      <c r="CI13" s="23">
        <v>0</v>
      </c>
      <c r="CJ13" s="23">
        <v>0</v>
      </c>
      <c r="CK13" s="23">
        <v>0</v>
      </c>
      <c r="CL13" s="23">
        <v>0</v>
      </c>
      <c r="CM13" s="23">
        <v>0</v>
      </c>
      <c r="CN13" s="23">
        <v>0</v>
      </c>
      <c r="CO13" s="23">
        <v>0</v>
      </c>
      <c r="CP13" s="23">
        <v>0</v>
      </c>
      <c r="CQ13" s="23">
        <v>0</v>
      </c>
      <c r="CR13" s="23">
        <v>0</v>
      </c>
      <c r="CS13" s="23">
        <v>0</v>
      </c>
      <c r="CT13" s="23">
        <v>0</v>
      </c>
      <c r="CU13" s="23">
        <v>0</v>
      </c>
      <c r="CV13" s="23">
        <v>0</v>
      </c>
      <c r="CW13" s="23">
        <v>0</v>
      </c>
      <c r="CX13" s="23">
        <v>0</v>
      </c>
      <c r="CY13" s="23">
        <v>0</v>
      </c>
      <c r="CZ13" s="23">
        <v>0</v>
      </c>
      <c r="DA13" s="23">
        <v>0</v>
      </c>
      <c r="DB13" s="23">
        <v>0</v>
      </c>
      <c r="DC13" s="23">
        <v>0</v>
      </c>
      <c r="DD13" s="22">
        <f t="shared" si="0"/>
        <v>30034</v>
      </c>
      <c r="DE13" s="22">
        <f t="shared" si="1"/>
        <v>30471</v>
      </c>
    </row>
    <row r="14" spans="1:109" ht="16.5" customHeight="1">
      <c r="A14" s="5">
        <v>6</v>
      </c>
      <c r="B14" s="12">
        <v>670012</v>
      </c>
      <c r="C14" s="8" t="s">
        <v>106</v>
      </c>
      <c r="D14" s="22">
        <v>2866</v>
      </c>
      <c r="E14" s="22">
        <v>637</v>
      </c>
      <c r="F14" s="22">
        <v>0</v>
      </c>
      <c r="G14" s="22">
        <v>0</v>
      </c>
      <c r="H14" s="22">
        <v>0</v>
      </c>
      <c r="I14" s="22">
        <v>0</v>
      </c>
      <c r="J14" s="22">
        <v>862</v>
      </c>
      <c r="K14" s="22">
        <v>137</v>
      </c>
      <c r="L14" s="22">
        <v>3200</v>
      </c>
      <c r="M14" s="22">
        <v>883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6201</v>
      </c>
      <c r="W14" s="22">
        <v>4777</v>
      </c>
      <c r="X14" s="22">
        <v>3696</v>
      </c>
      <c r="Y14" s="22">
        <v>8945</v>
      </c>
      <c r="Z14" s="22">
        <v>0</v>
      </c>
      <c r="AA14" s="22">
        <v>0</v>
      </c>
      <c r="AB14" s="22">
        <v>3695</v>
      </c>
      <c r="AC14" s="22">
        <v>1231</v>
      </c>
      <c r="AD14" s="22">
        <v>3931</v>
      </c>
      <c r="AE14" s="22">
        <v>876</v>
      </c>
      <c r="AF14" s="22">
        <v>0</v>
      </c>
      <c r="AG14" s="22">
        <v>0</v>
      </c>
      <c r="AH14" s="22">
        <v>0</v>
      </c>
      <c r="AI14" s="22">
        <v>0</v>
      </c>
      <c r="AJ14" s="22">
        <v>0</v>
      </c>
      <c r="AK14" s="22">
        <v>0</v>
      </c>
      <c r="AL14" s="22">
        <v>0</v>
      </c>
      <c r="AM14" s="22">
        <v>0</v>
      </c>
      <c r="AN14" s="22">
        <v>0</v>
      </c>
      <c r="AO14" s="22">
        <v>0</v>
      </c>
      <c r="AP14" s="22">
        <v>3553</v>
      </c>
      <c r="AQ14" s="22">
        <v>2093</v>
      </c>
      <c r="AR14" s="22">
        <v>1710</v>
      </c>
      <c r="AS14" s="22">
        <v>743</v>
      </c>
      <c r="AT14" s="22">
        <v>3654</v>
      </c>
      <c r="AU14" s="22">
        <v>2832</v>
      </c>
      <c r="AV14" s="22">
        <v>4993</v>
      </c>
      <c r="AW14" s="22">
        <v>1858</v>
      </c>
      <c r="AX14" s="22">
        <v>6306</v>
      </c>
      <c r="AY14" s="22">
        <v>1519</v>
      </c>
      <c r="AZ14" s="22">
        <v>3504</v>
      </c>
      <c r="BA14" s="22">
        <v>1829</v>
      </c>
      <c r="BB14" s="22">
        <v>3107</v>
      </c>
      <c r="BC14" s="22">
        <v>1122</v>
      </c>
      <c r="BD14" s="22">
        <v>2319</v>
      </c>
      <c r="BE14" s="22">
        <v>649</v>
      </c>
      <c r="BF14" s="22">
        <v>0</v>
      </c>
      <c r="BG14" s="22">
        <v>0</v>
      </c>
      <c r="BH14" s="22">
        <v>0</v>
      </c>
      <c r="BI14" s="22">
        <v>0</v>
      </c>
      <c r="BJ14" s="22">
        <v>0</v>
      </c>
      <c r="BK14" s="22">
        <v>0</v>
      </c>
      <c r="BL14" s="22">
        <v>10104</v>
      </c>
      <c r="BM14" s="22">
        <v>40</v>
      </c>
      <c r="BN14" s="22">
        <v>0</v>
      </c>
      <c r="BO14" s="22">
        <v>2479</v>
      </c>
      <c r="BP14" s="22">
        <v>4155</v>
      </c>
      <c r="BQ14" s="22">
        <v>1356</v>
      </c>
      <c r="BR14" s="22">
        <v>6794</v>
      </c>
      <c r="BS14" s="22">
        <v>442</v>
      </c>
      <c r="BT14" s="23">
        <v>960</v>
      </c>
      <c r="BU14" s="23">
        <v>1644</v>
      </c>
      <c r="BV14" s="23">
        <v>3344</v>
      </c>
      <c r="BW14" s="22">
        <v>0</v>
      </c>
      <c r="BX14" s="22">
        <v>0</v>
      </c>
      <c r="BY14" s="23">
        <v>0</v>
      </c>
      <c r="BZ14" s="23">
        <v>0</v>
      </c>
      <c r="CA14" s="23">
        <v>0</v>
      </c>
      <c r="CB14" s="23">
        <v>0</v>
      </c>
      <c r="CC14" s="23">
        <v>0</v>
      </c>
      <c r="CD14" s="23">
        <v>0</v>
      </c>
      <c r="CE14" s="23">
        <v>0</v>
      </c>
      <c r="CF14" s="23">
        <v>0</v>
      </c>
      <c r="CG14" s="23">
        <v>0</v>
      </c>
      <c r="CH14" s="23">
        <v>0</v>
      </c>
      <c r="CI14" s="23">
        <v>0</v>
      </c>
      <c r="CJ14" s="23">
        <v>0</v>
      </c>
      <c r="CK14" s="23">
        <v>3551</v>
      </c>
      <c r="CL14" s="23">
        <v>1732</v>
      </c>
      <c r="CM14" s="23">
        <v>1819</v>
      </c>
      <c r="CN14" s="23">
        <v>64</v>
      </c>
      <c r="CO14" s="23">
        <v>0</v>
      </c>
      <c r="CP14" s="23">
        <v>0</v>
      </c>
      <c r="CQ14" s="23">
        <v>0</v>
      </c>
      <c r="CR14" s="23">
        <v>0</v>
      </c>
      <c r="CS14" s="23">
        <v>0</v>
      </c>
      <c r="CT14" s="23">
        <v>0</v>
      </c>
      <c r="CU14" s="23">
        <v>0</v>
      </c>
      <c r="CV14" s="23">
        <v>0</v>
      </c>
      <c r="CW14" s="23">
        <v>2283</v>
      </c>
      <c r="CX14" s="23">
        <v>0</v>
      </c>
      <c r="CY14" s="23">
        <v>5518</v>
      </c>
      <c r="CZ14" s="23">
        <v>0</v>
      </c>
      <c r="DA14" s="23">
        <v>0</v>
      </c>
      <c r="DB14" s="23">
        <v>7003</v>
      </c>
      <c r="DC14" s="23">
        <v>6565</v>
      </c>
      <c r="DD14" s="22">
        <f t="shared" si="0"/>
        <v>84632</v>
      </c>
      <c r="DE14" s="22">
        <f t="shared" si="1"/>
        <v>49008</v>
      </c>
    </row>
    <row r="15" spans="1:109" ht="15.75">
      <c r="A15" s="5">
        <v>7</v>
      </c>
      <c r="B15" s="12">
        <v>670013</v>
      </c>
      <c r="C15" s="8" t="s">
        <v>20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V15" s="22">
        <v>2558</v>
      </c>
      <c r="W15" s="22">
        <v>1681</v>
      </c>
      <c r="X15" s="22">
        <v>0</v>
      </c>
      <c r="Y15" s="22">
        <v>0</v>
      </c>
      <c r="Z15" s="22">
        <v>1245</v>
      </c>
      <c r="AA15" s="22">
        <v>256</v>
      </c>
      <c r="AB15" s="22">
        <v>0</v>
      </c>
      <c r="AC15" s="22">
        <v>0</v>
      </c>
      <c r="AD15" s="22">
        <v>0</v>
      </c>
      <c r="AE15" s="22">
        <v>0</v>
      </c>
      <c r="AF15" s="22">
        <v>0</v>
      </c>
      <c r="AG15" s="22">
        <v>0</v>
      </c>
      <c r="AH15" s="22">
        <v>0</v>
      </c>
      <c r="AI15" s="22">
        <v>0</v>
      </c>
      <c r="AJ15" s="22">
        <v>0</v>
      </c>
      <c r="AK15" s="22">
        <v>0</v>
      </c>
      <c r="AL15" s="22">
        <v>0</v>
      </c>
      <c r="AM15" s="22">
        <v>0</v>
      </c>
      <c r="AN15" s="22">
        <v>0</v>
      </c>
      <c r="AO15" s="22">
        <v>0</v>
      </c>
      <c r="AP15" s="22">
        <v>1002</v>
      </c>
      <c r="AQ15" s="22">
        <v>317</v>
      </c>
      <c r="AR15" s="22">
        <v>909</v>
      </c>
      <c r="AS15" s="22">
        <v>395</v>
      </c>
      <c r="AT15" s="22">
        <v>1004</v>
      </c>
      <c r="AU15" s="22">
        <v>778</v>
      </c>
      <c r="AV15" s="22">
        <v>2838</v>
      </c>
      <c r="AW15" s="22">
        <v>798</v>
      </c>
      <c r="AX15" s="22">
        <v>2365</v>
      </c>
      <c r="AY15" s="22">
        <v>555</v>
      </c>
      <c r="AZ15" s="22">
        <v>1752</v>
      </c>
      <c r="BA15" s="22">
        <v>891</v>
      </c>
      <c r="BB15" s="22">
        <v>521</v>
      </c>
      <c r="BC15" s="22">
        <v>300</v>
      </c>
      <c r="BD15" s="22">
        <v>0</v>
      </c>
      <c r="BE15" s="22">
        <v>0</v>
      </c>
      <c r="BF15" s="22">
        <v>0</v>
      </c>
      <c r="BG15" s="22">
        <v>0</v>
      </c>
      <c r="BH15" s="22">
        <v>0</v>
      </c>
      <c r="BI15" s="22">
        <v>0</v>
      </c>
      <c r="BJ15" s="22">
        <v>0</v>
      </c>
      <c r="BK15" s="22">
        <v>0</v>
      </c>
      <c r="BL15" s="22">
        <v>3702</v>
      </c>
      <c r="BM15" s="22">
        <v>24</v>
      </c>
      <c r="BN15" s="22">
        <v>0</v>
      </c>
      <c r="BO15" s="22">
        <v>908</v>
      </c>
      <c r="BP15" s="22">
        <v>1357</v>
      </c>
      <c r="BQ15" s="22">
        <v>497</v>
      </c>
      <c r="BR15" s="22">
        <v>2363</v>
      </c>
      <c r="BS15" s="22">
        <v>154</v>
      </c>
      <c r="BT15" s="23">
        <v>372</v>
      </c>
      <c r="BU15" s="23">
        <v>456</v>
      </c>
      <c r="BV15" s="23">
        <v>1225</v>
      </c>
      <c r="BW15" s="22">
        <v>0</v>
      </c>
      <c r="BX15" s="22">
        <v>0</v>
      </c>
      <c r="BY15" s="23">
        <v>0</v>
      </c>
      <c r="BZ15" s="23">
        <v>0</v>
      </c>
      <c r="CA15" s="23">
        <v>0</v>
      </c>
      <c r="CB15" s="23">
        <v>0</v>
      </c>
      <c r="CC15" s="23">
        <v>0</v>
      </c>
      <c r="CD15" s="23">
        <v>0</v>
      </c>
      <c r="CE15" s="23">
        <v>0</v>
      </c>
      <c r="CF15" s="23">
        <v>0</v>
      </c>
      <c r="CG15" s="23">
        <v>0</v>
      </c>
      <c r="CH15" s="23">
        <v>0</v>
      </c>
      <c r="CI15" s="23">
        <v>0</v>
      </c>
      <c r="CJ15" s="23">
        <v>0</v>
      </c>
      <c r="CK15" s="23">
        <v>1278</v>
      </c>
      <c r="CL15" s="23">
        <v>623</v>
      </c>
      <c r="CM15" s="23">
        <v>655</v>
      </c>
      <c r="CN15" s="23">
        <v>0</v>
      </c>
      <c r="CO15" s="23">
        <v>1562</v>
      </c>
      <c r="CP15" s="23">
        <v>0</v>
      </c>
      <c r="CQ15" s="23">
        <v>0</v>
      </c>
      <c r="CR15" s="23">
        <v>0</v>
      </c>
      <c r="CS15" s="23">
        <v>0</v>
      </c>
      <c r="CT15" s="23">
        <v>0</v>
      </c>
      <c r="CU15" s="23">
        <v>0</v>
      </c>
      <c r="CV15" s="23">
        <v>0</v>
      </c>
      <c r="CW15" s="23">
        <v>521</v>
      </c>
      <c r="CX15" s="23">
        <v>0</v>
      </c>
      <c r="CY15" s="23">
        <v>1985</v>
      </c>
      <c r="CZ15" s="23">
        <v>0</v>
      </c>
      <c r="DA15" s="23">
        <v>0</v>
      </c>
      <c r="DB15" s="23">
        <v>1940</v>
      </c>
      <c r="DC15" s="23">
        <v>1818</v>
      </c>
      <c r="DD15" s="22">
        <f t="shared" si="0"/>
        <v>25983</v>
      </c>
      <c r="DE15" s="22">
        <f t="shared" si="1"/>
        <v>12137</v>
      </c>
    </row>
    <row r="16" spans="1:109" ht="15.75">
      <c r="A16" s="5">
        <v>8</v>
      </c>
      <c r="B16" s="12">
        <v>670015</v>
      </c>
      <c r="C16" s="8" t="s">
        <v>21</v>
      </c>
      <c r="D16" s="22">
        <v>397</v>
      </c>
      <c r="E16" s="22">
        <v>600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3895</v>
      </c>
      <c r="M16" s="22">
        <v>1054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9596</v>
      </c>
      <c r="W16" s="22">
        <v>300</v>
      </c>
      <c r="X16" s="22">
        <v>3270</v>
      </c>
      <c r="Y16" s="22">
        <v>7010</v>
      </c>
      <c r="Z16" s="22">
        <v>2803</v>
      </c>
      <c r="AA16" s="22">
        <v>2180</v>
      </c>
      <c r="AB16" s="22">
        <v>0</v>
      </c>
      <c r="AC16" s="22">
        <v>0</v>
      </c>
      <c r="AD16" s="22">
        <v>778</v>
      </c>
      <c r="AE16" s="22">
        <v>175</v>
      </c>
      <c r="AF16" s="22">
        <v>0</v>
      </c>
      <c r="AG16" s="22">
        <v>0</v>
      </c>
      <c r="AH16" s="22">
        <v>0</v>
      </c>
      <c r="AI16" s="22">
        <v>0</v>
      </c>
      <c r="AJ16" s="22">
        <v>0</v>
      </c>
      <c r="AK16" s="22">
        <v>0</v>
      </c>
      <c r="AL16" s="22">
        <v>0</v>
      </c>
      <c r="AM16" s="22">
        <v>0</v>
      </c>
      <c r="AN16" s="22">
        <v>0</v>
      </c>
      <c r="AO16" s="22">
        <v>0</v>
      </c>
      <c r="AP16" s="22">
        <v>5179</v>
      </c>
      <c r="AQ16" s="22">
        <v>3031</v>
      </c>
      <c r="AR16" s="22">
        <v>1355</v>
      </c>
      <c r="AS16" s="22">
        <v>589</v>
      </c>
      <c r="AT16" s="22">
        <v>5225</v>
      </c>
      <c r="AU16" s="22">
        <v>3200</v>
      </c>
      <c r="AV16" s="22">
        <v>3850</v>
      </c>
      <c r="AW16" s="22">
        <v>1176</v>
      </c>
      <c r="AX16" s="22">
        <v>4273</v>
      </c>
      <c r="AY16" s="22">
        <v>1253</v>
      </c>
      <c r="AZ16" s="22">
        <v>3895</v>
      </c>
      <c r="BA16" s="22">
        <v>2031</v>
      </c>
      <c r="BB16" s="22">
        <v>3245</v>
      </c>
      <c r="BC16" s="22">
        <v>1200</v>
      </c>
      <c r="BD16" s="22">
        <v>235</v>
      </c>
      <c r="BE16" s="22">
        <v>350</v>
      </c>
      <c r="BF16" s="22">
        <v>0</v>
      </c>
      <c r="BG16" s="22">
        <v>0</v>
      </c>
      <c r="BH16" s="22">
        <v>0</v>
      </c>
      <c r="BI16" s="22">
        <v>0</v>
      </c>
      <c r="BJ16" s="22">
        <v>0</v>
      </c>
      <c r="BK16" s="22">
        <v>0</v>
      </c>
      <c r="BL16" s="22">
        <v>13794</v>
      </c>
      <c r="BM16" s="22">
        <v>70</v>
      </c>
      <c r="BN16" s="22">
        <v>102</v>
      </c>
      <c r="BO16" s="22">
        <v>3384</v>
      </c>
      <c r="BP16" s="22">
        <v>6592</v>
      </c>
      <c r="BQ16" s="22">
        <v>1851</v>
      </c>
      <c r="BR16" s="22">
        <v>9390</v>
      </c>
      <c r="BS16" s="22">
        <v>610</v>
      </c>
      <c r="BT16" s="23">
        <v>1669</v>
      </c>
      <c r="BU16" s="23">
        <v>2001</v>
      </c>
      <c r="BV16" s="23">
        <v>4565</v>
      </c>
      <c r="BW16" s="22">
        <v>0</v>
      </c>
      <c r="BX16" s="22">
        <v>0</v>
      </c>
      <c r="BY16" s="23">
        <v>0</v>
      </c>
      <c r="BZ16" s="23">
        <v>0</v>
      </c>
      <c r="CA16" s="23">
        <v>0</v>
      </c>
      <c r="CB16" s="23">
        <v>0</v>
      </c>
      <c r="CC16" s="23">
        <v>0</v>
      </c>
      <c r="CD16" s="23">
        <v>0</v>
      </c>
      <c r="CE16" s="23">
        <v>0</v>
      </c>
      <c r="CF16" s="23">
        <v>0</v>
      </c>
      <c r="CG16" s="23">
        <v>0</v>
      </c>
      <c r="CH16" s="23">
        <v>0</v>
      </c>
      <c r="CI16" s="23">
        <v>0</v>
      </c>
      <c r="CJ16" s="23">
        <v>0</v>
      </c>
      <c r="CK16" s="23">
        <v>4978</v>
      </c>
      <c r="CL16" s="23">
        <v>2428</v>
      </c>
      <c r="CM16" s="23">
        <v>2550</v>
      </c>
      <c r="CN16" s="23">
        <v>484</v>
      </c>
      <c r="CO16" s="23">
        <v>0</v>
      </c>
      <c r="CP16" s="23">
        <v>0</v>
      </c>
      <c r="CQ16" s="23">
        <v>5</v>
      </c>
      <c r="CR16" s="23">
        <v>10</v>
      </c>
      <c r="CS16" s="23">
        <v>0</v>
      </c>
      <c r="CT16" s="23">
        <v>7</v>
      </c>
      <c r="CU16" s="23">
        <v>53</v>
      </c>
      <c r="CV16" s="23">
        <v>0</v>
      </c>
      <c r="CW16" s="23">
        <v>431</v>
      </c>
      <c r="CX16" s="23">
        <v>0</v>
      </c>
      <c r="CY16" s="23">
        <v>7936</v>
      </c>
      <c r="CZ16" s="23">
        <v>0</v>
      </c>
      <c r="DA16" s="23">
        <v>300</v>
      </c>
      <c r="DB16" s="23">
        <v>4678</v>
      </c>
      <c r="DC16" s="23">
        <v>4386</v>
      </c>
      <c r="DD16" s="22">
        <f t="shared" si="0"/>
        <v>84435</v>
      </c>
      <c r="DE16" s="22">
        <f t="shared" si="1"/>
        <v>45861</v>
      </c>
    </row>
    <row r="17" spans="1:109" ht="15.75">
      <c r="A17" s="5">
        <v>9</v>
      </c>
      <c r="B17" s="12">
        <v>670017</v>
      </c>
      <c r="C17" s="8" t="s">
        <v>22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626</v>
      </c>
      <c r="M17" s="22">
        <v>178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4107</v>
      </c>
      <c r="W17" s="22">
        <v>1634</v>
      </c>
      <c r="X17" s="22">
        <v>1398</v>
      </c>
      <c r="Y17" s="22">
        <v>3194</v>
      </c>
      <c r="Z17" s="22">
        <v>0</v>
      </c>
      <c r="AA17" s="22">
        <v>0</v>
      </c>
      <c r="AB17" s="22">
        <v>0</v>
      </c>
      <c r="AC17" s="22">
        <v>0</v>
      </c>
      <c r="AD17" s="22">
        <v>0</v>
      </c>
      <c r="AE17" s="22">
        <v>0</v>
      </c>
      <c r="AF17" s="22">
        <v>0</v>
      </c>
      <c r="AG17" s="22">
        <v>0</v>
      </c>
      <c r="AH17" s="22">
        <v>0</v>
      </c>
      <c r="AI17" s="22">
        <v>0</v>
      </c>
      <c r="AJ17" s="22">
        <v>0</v>
      </c>
      <c r="AK17" s="22">
        <v>0</v>
      </c>
      <c r="AL17" s="22">
        <v>0</v>
      </c>
      <c r="AM17" s="22">
        <v>0</v>
      </c>
      <c r="AN17" s="22">
        <v>0</v>
      </c>
      <c r="AO17" s="22">
        <v>0</v>
      </c>
      <c r="AP17" s="22">
        <v>2150</v>
      </c>
      <c r="AQ17" s="22">
        <v>1588</v>
      </c>
      <c r="AR17" s="22">
        <v>895</v>
      </c>
      <c r="AS17" s="22">
        <v>389</v>
      </c>
      <c r="AT17" s="22">
        <v>2082</v>
      </c>
      <c r="AU17" s="22">
        <v>1341</v>
      </c>
      <c r="AV17" s="22">
        <v>1419</v>
      </c>
      <c r="AW17" s="22">
        <v>398</v>
      </c>
      <c r="AX17" s="22">
        <v>3153</v>
      </c>
      <c r="AY17" s="22">
        <v>740</v>
      </c>
      <c r="AZ17" s="22">
        <v>2190</v>
      </c>
      <c r="BA17" s="22">
        <v>1114</v>
      </c>
      <c r="BB17" s="22">
        <v>1400</v>
      </c>
      <c r="BC17" s="22">
        <v>200</v>
      </c>
      <c r="BD17" s="22">
        <v>1159</v>
      </c>
      <c r="BE17" s="22">
        <v>464</v>
      </c>
      <c r="BF17" s="22">
        <v>0</v>
      </c>
      <c r="BG17" s="22">
        <v>0</v>
      </c>
      <c r="BH17" s="22">
        <v>0</v>
      </c>
      <c r="BI17" s="22">
        <v>0</v>
      </c>
      <c r="BJ17" s="22">
        <v>0</v>
      </c>
      <c r="BK17" s="22">
        <v>0</v>
      </c>
      <c r="BL17" s="22">
        <v>4298</v>
      </c>
      <c r="BM17" s="22">
        <v>35</v>
      </c>
      <c r="BN17" s="22">
        <v>82</v>
      </c>
      <c r="BO17" s="22">
        <v>1055</v>
      </c>
      <c r="BP17" s="22">
        <v>1488</v>
      </c>
      <c r="BQ17" s="22">
        <v>577</v>
      </c>
      <c r="BR17" s="22">
        <v>3036</v>
      </c>
      <c r="BS17" s="22">
        <v>197</v>
      </c>
      <c r="BT17" s="23">
        <v>400</v>
      </c>
      <c r="BU17" s="23">
        <v>854</v>
      </c>
      <c r="BV17" s="23">
        <v>1422</v>
      </c>
      <c r="BW17" s="22">
        <v>0</v>
      </c>
      <c r="BX17" s="22">
        <v>0</v>
      </c>
      <c r="BY17" s="23">
        <v>0</v>
      </c>
      <c r="BZ17" s="23">
        <v>0</v>
      </c>
      <c r="CA17" s="23">
        <v>0</v>
      </c>
      <c r="CB17" s="23">
        <v>0</v>
      </c>
      <c r="CC17" s="23">
        <v>0</v>
      </c>
      <c r="CD17" s="23">
        <v>0</v>
      </c>
      <c r="CE17" s="23">
        <v>0</v>
      </c>
      <c r="CF17" s="23">
        <v>0</v>
      </c>
      <c r="CG17" s="23">
        <v>0</v>
      </c>
      <c r="CH17" s="23">
        <v>0</v>
      </c>
      <c r="CI17" s="23">
        <v>0</v>
      </c>
      <c r="CJ17" s="23">
        <v>0</v>
      </c>
      <c r="CK17" s="23">
        <v>1471</v>
      </c>
      <c r="CL17" s="23">
        <v>717</v>
      </c>
      <c r="CM17" s="23">
        <v>754</v>
      </c>
      <c r="CN17" s="23">
        <v>332</v>
      </c>
      <c r="CO17" s="23">
        <v>0</v>
      </c>
      <c r="CP17" s="23">
        <v>0</v>
      </c>
      <c r="CQ17" s="23">
        <v>0</v>
      </c>
      <c r="CR17" s="23">
        <v>4</v>
      </c>
      <c r="CS17" s="23">
        <v>0</v>
      </c>
      <c r="CT17" s="23">
        <v>0</v>
      </c>
      <c r="CU17" s="23">
        <v>0</v>
      </c>
      <c r="CV17" s="23">
        <v>0</v>
      </c>
      <c r="CW17" s="23">
        <v>324</v>
      </c>
      <c r="CX17" s="23">
        <v>0</v>
      </c>
      <c r="CY17" s="23">
        <v>2286</v>
      </c>
      <c r="CZ17" s="23">
        <v>0</v>
      </c>
      <c r="DA17" s="23">
        <v>0</v>
      </c>
      <c r="DB17" s="23">
        <v>2053</v>
      </c>
      <c r="DC17" s="23">
        <v>1925</v>
      </c>
      <c r="DD17" s="22">
        <f t="shared" si="0"/>
        <v>32298</v>
      </c>
      <c r="DE17" s="22">
        <f t="shared" si="1"/>
        <v>18487</v>
      </c>
    </row>
    <row r="18" spans="1:109" ht="15.75">
      <c r="A18" s="5">
        <v>10</v>
      </c>
      <c r="B18" s="12">
        <v>670018</v>
      </c>
      <c r="C18" s="8" t="s">
        <v>23</v>
      </c>
      <c r="D18" s="22">
        <v>1062</v>
      </c>
      <c r="E18" s="22">
        <v>1150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1048</v>
      </c>
      <c r="M18" s="22">
        <v>988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1314</v>
      </c>
      <c r="U18" s="22">
        <v>650</v>
      </c>
      <c r="V18" s="22">
        <v>9978</v>
      </c>
      <c r="W18" s="22">
        <v>5745</v>
      </c>
      <c r="X18" s="22">
        <v>5159</v>
      </c>
      <c r="Y18" s="22">
        <v>5982</v>
      </c>
      <c r="Z18" s="22">
        <v>1695</v>
      </c>
      <c r="AA18" s="22">
        <v>0</v>
      </c>
      <c r="AB18" s="22">
        <v>0</v>
      </c>
      <c r="AC18" s="22">
        <v>0</v>
      </c>
      <c r="AD18" s="22">
        <v>0</v>
      </c>
      <c r="AE18" s="22">
        <v>0</v>
      </c>
      <c r="AF18" s="22">
        <v>0</v>
      </c>
      <c r="AG18" s="22">
        <v>0</v>
      </c>
      <c r="AH18" s="22">
        <v>0</v>
      </c>
      <c r="AI18" s="22">
        <v>0</v>
      </c>
      <c r="AJ18" s="22">
        <v>0</v>
      </c>
      <c r="AK18" s="22">
        <v>0</v>
      </c>
      <c r="AL18" s="22">
        <v>0</v>
      </c>
      <c r="AM18" s="22">
        <v>0</v>
      </c>
      <c r="AN18" s="22">
        <v>0</v>
      </c>
      <c r="AO18" s="22">
        <v>0</v>
      </c>
      <c r="AP18" s="22">
        <v>1704</v>
      </c>
      <c r="AQ18" s="22">
        <v>151</v>
      </c>
      <c r="AR18" s="22">
        <v>0</v>
      </c>
      <c r="AS18" s="22">
        <v>0</v>
      </c>
      <c r="AT18" s="22">
        <v>1810</v>
      </c>
      <c r="AU18" s="22">
        <v>1485</v>
      </c>
      <c r="AV18" s="22">
        <v>2821</v>
      </c>
      <c r="AW18" s="22">
        <v>798</v>
      </c>
      <c r="AX18" s="22">
        <v>3153</v>
      </c>
      <c r="AY18" s="22">
        <v>740</v>
      </c>
      <c r="AZ18" s="22">
        <v>3048</v>
      </c>
      <c r="BA18" s="22">
        <v>1580</v>
      </c>
      <c r="BB18" s="22">
        <v>1577</v>
      </c>
      <c r="BC18" s="22">
        <v>389</v>
      </c>
      <c r="BD18" s="22">
        <v>0</v>
      </c>
      <c r="BE18" s="22">
        <v>0</v>
      </c>
      <c r="BF18" s="22">
        <v>0</v>
      </c>
      <c r="BG18" s="22">
        <v>0</v>
      </c>
      <c r="BH18" s="22">
        <v>500</v>
      </c>
      <c r="BI18" s="22">
        <v>0</v>
      </c>
      <c r="BJ18" s="22">
        <v>0</v>
      </c>
      <c r="BK18" s="22">
        <v>0</v>
      </c>
      <c r="BL18" s="22">
        <v>9038</v>
      </c>
      <c r="BM18" s="22">
        <v>30</v>
      </c>
      <c r="BN18" s="22">
        <v>0</v>
      </c>
      <c r="BO18" s="22">
        <v>2218</v>
      </c>
      <c r="BP18" s="22">
        <v>3496</v>
      </c>
      <c r="BQ18" s="22">
        <v>1213</v>
      </c>
      <c r="BR18" s="22">
        <v>4870</v>
      </c>
      <c r="BS18" s="22">
        <v>317</v>
      </c>
      <c r="BT18" s="23">
        <v>0</v>
      </c>
      <c r="BU18" s="23">
        <v>1122</v>
      </c>
      <c r="BV18" s="23">
        <v>2991</v>
      </c>
      <c r="BW18" s="22">
        <v>0</v>
      </c>
      <c r="BX18" s="22">
        <v>0</v>
      </c>
      <c r="BY18" s="23">
        <v>0</v>
      </c>
      <c r="BZ18" s="23">
        <v>0</v>
      </c>
      <c r="CA18" s="23">
        <v>0</v>
      </c>
      <c r="CB18" s="23">
        <v>0</v>
      </c>
      <c r="CC18" s="23">
        <v>0</v>
      </c>
      <c r="CD18" s="23">
        <v>0</v>
      </c>
      <c r="CE18" s="23">
        <v>0</v>
      </c>
      <c r="CF18" s="23">
        <v>0</v>
      </c>
      <c r="CG18" s="23">
        <v>0</v>
      </c>
      <c r="CH18" s="23">
        <v>0</v>
      </c>
      <c r="CI18" s="23">
        <v>0</v>
      </c>
      <c r="CJ18" s="23">
        <v>0</v>
      </c>
      <c r="CK18" s="23">
        <v>3145</v>
      </c>
      <c r="CL18" s="23">
        <v>1534</v>
      </c>
      <c r="CM18" s="23">
        <v>1611</v>
      </c>
      <c r="CN18" s="23">
        <v>2995</v>
      </c>
      <c r="CO18" s="23">
        <v>305</v>
      </c>
      <c r="CP18" s="23">
        <v>13</v>
      </c>
      <c r="CQ18" s="23">
        <v>0</v>
      </c>
      <c r="CR18" s="23">
        <v>105</v>
      </c>
      <c r="CS18" s="23">
        <v>17</v>
      </c>
      <c r="CT18" s="23">
        <v>0</v>
      </c>
      <c r="CU18" s="23">
        <v>12</v>
      </c>
      <c r="CV18" s="23">
        <v>0</v>
      </c>
      <c r="CW18" s="23">
        <v>3238</v>
      </c>
      <c r="CX18" s="23">
        <v>0</v>
      </c>
      <c r="CY18" s="23">
        <v>4888</v>
      </c>
      <c r="CZ18" s="23">
        <v>0</v>
      </c>
      <c r="DA18" s="23">
        <v>0</v>
      </c>
      <c r="DB18" s="23">
        <v>2882</v>
      </c>
      <c r="DC18" s="23">
        <v>2702</v>
      </c>
      <c r="DD18" s="22">
        <f t="shared" si="0"/>
        <v>63576</v>
      </c>
      <c r="DE18" s="22">
        <f t="shared" si="1"/>
        <v>32118</v>
      </c>
    </row>
    <row r="19" spans="1:109" s="10" customFormat="1" ht="15.75">
      <c r="A19" s="5">
        <v>11</v>
      </c>
      <c r="B19" s="12">
        <v>670020</v>
      </c>
      <c r="C19" s="8" t="s">
        <v>97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315</v>
      </c>
      <c r="M19" s="22">
        <v>162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4614</v>
      </c>
      <c r="W19" s="22">
        <v>3035</v>
      </c>
      <c r="X19" s="22">
        <v>7066</v>
      </c>
      <c r="Y19" s="22">
        <v>3479</v>
      </c>
      <c r="Z19" s="22">
        <v>3201</v>
      </c>
      <c r="AA19" s="22">
        <v>1566</v>
      </c>
      <c r="AB19" s="22">
        <v>0</v>
      </c>
      <c r="AC19" s="22">
        <v>0</v>
      </c>
      <c r="AD19" s="22">
        <v>0</v>
      </c>
      <c r="AE19" s="22">
        <v>0</v>
      </c>
      <c r="AF19" s="22">
        <v>0</v>
      </c>
      <c r="AG19" s="22">
        <v>0</v>
      </c>
      <c r="AH19" s="22">
        <v>0</v>
      </c>
      <c r="AI19" s="22">
        <v>0</v>
      </c>
      <c r="AJ19" s="22">
        <v>0</v>
      </c>
      <c r="AK19" s="22">
        <v>0</v>
      </c>
      <c r="AL19" s="22">
        <v>0</v>
      </c>
      <c r="AM19" s="22">
        <v>0</v>
      </c>
      <c r="AN19" s="22">
        <v>0</v>
      </c>
      <c r="AO19" s="22">
        <v>0</v>
      </c>
      <c r="AP19" s="22">
        <v>3153</v>
      </c>
      <c r="AQ19" s="22">
        <v>689</v>
      </c>
      <c r="AR19" s="22">
        <v>334</v>
      </c>
      <c r="AS19" s="22">
        <v>150</v>
      </c>
      <c r="AT19" s="22">
        <v>3208</v>
      </c>
      <c r="AU19" s="22">
        <v>958</v>
      </c>
      <c r="AV19" s="22">
        <v>1382</v>
      </c>
      <c r="AW19" s="22">
        <v>1383</v>
      </c>
      <c r="AX19" s="22">
        <v>436</v>
      </c>
      <c r="AY19" s="22">
        <v>154</v>
      </c>
      <c r="AZ19" s="22">
        <v>1744</v>
      </c>
      <c r="BA19" s="22">
        <v>891</v>
      </c>
      <c r="BB19" s="22">
        <v>525</v>
      </c>
      <c r="BC19" s="22">
        <v>450</v>
      </c>
      <c r="BD19" s="22">
        <v>465</v>
      </c>
      <c r="BE19" s="22">
        <v>450</v>
      </c>
      <c r="BF19" s="22">
        <v>0</v>
      </c>
      <c r="BG19" s="22">
        <v>0</v>
      </c>
      <c r="BH19" s="22">
        <v>0</v>
      </c>
      <c r="BI19" s="22">
        <v>0</v>
      </c>
      <c r="BJ19" s="22">
        <v>0</v>
      </c>
      <c r="BK19" s="22">
        <v>0</v>
      </c>
      <c r="BL19" s="22">
        <v>5292</v>
      </c>
      <c r="BM19" s="22">
        <v>59</v>
      </c>
      <c r="BN19" s="22">
        <v>0</v>
      </c>
      <c r="BO19" s="22">
        <v>1298</v>
      </c>
      <c r="BP19" s="22">
        <v>1899</v>
      </c>
      <c r="BQ19" s="22">
        <v>710</v>
      </c>
      <c r="BR19" s="22">
        <v>3693</v>
      </c>
      <c r="BS19" s="22">
        <v>240</v>
      </c>
      <c r="BT19" s="23">
        <v>426</v>
      </c>
      <c r="BU19" s="23">
        <v>1073</v>
      </c>
      <c r="BV19" s="23">
        <v>1751</v>
      </c>
      <c r="BW19" s="22">
        <v>0</v>
      </c>
      <c r="BX19" s="22">
        <v>0</v>
      </c>
      <c r="BY19" s="23">
        <v>0</v>
      </c>
      <c r="BZ19" s="23">
        <v>0</v>
      </c>
      <c r="CA19" s="23">
        <v>0</v>
      </c>
      <c r="CB19" s="23">
        <v>0</v>
      </c>
      <c r="CC19" s="23">
        <v>0</v>
      </c>
      <c r="CD19" s="23">
        <v>0</v>
      </c>
      <c r="CE19" s="23">
        <v>0</v>
      </c>
      <c r="CF19" s="23">
        <v>0</v>
      </c>
      <c r="CG19" s="23">
        <v>0</v>
      </c>
      <c r="CH19" s="23">
        <v>0</v>
      </c>
      <c r="CI19" s="23">
        <v>0</v>
      </c>
      <c r="CJ19" s="23">
        <v>0</v>
      </c>
      <c r="CK19" s="23">
        <v>1820</v>
      </c>
      <c r="CL19" s="23">
        <v>888</v>
      </c>
      <c r="CM19" s="23">
        <v>932</v>
      </c>
      <c r="CN19" s="23">
        <v>1708</v>
      </c>
      <c r="CO19" s="23">
        <v>899</v>
      </c>
      <c r="CP19" s="23">
        <v>0</v>
      </c>
      <c r="CQ19" s="23">
        <v>0</v>
      </c>
      <c r="CR19" s="23">
        <v>28</v>
      </c>
      <c r="CS19" s="23">
        <v>0</v>
      </c>
      <c r="CT19" s="23">
        <v>0</v>
      </c>
      <c r="CU19" s="23">
        <v>8</v>
      </c>
      <c r="CV19" s="23">
        <v>0</v>
      </c>
      <c r="CW19" s="23">
        <v>2463</v>
      </c>
      <c r="CX19" s="23">
        <v>0</v>
      </c>
      <c r="CY19" s="23">
        <v>2829</v>
      </c>
      <c r="CZ19" s="23">
        <v>0</v>
      </c>
      <c r="DA19" s="23">
        <v>0</v>
      </c>
      <c r="DB19" s="23">
        <v>2312</v>
      </c>
      <c r="DC19" s="23">
        <v>2167</v>
      </c>
      <c r="DD19" s="22">
        <f t="shared" si="0"/>
        <v>44939</v>
      </c>
      <c r="DE19" s="22">
        <f t="shared" si="1"/>
        <v>22056</v>
      </c>
    </row>
    <row r="20" spans="1:109" ht="15.75">
      <c r="A20" s="5">
        <v>12</v>
      </c>
      <c r="B20" s="12">
        <v>670022</v>
      </c>
      <c r="C20" s="8" t="s">
        <v>24</v>
      </c>
      <c r="D20" s="22">
        <v>0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22">
        <v>4104</v>
      </c>
      <c r="W20" s="22">
        <v>2699</v>
      </c>
      <c r="X20" s="22">
        <v>655</v>
      </c>
      <c r="Y20" s="22">
        <v>1418</v>
      </c>
      <c r="Z20" s="22">
        <v>1112</v>
      </c>
      <c r="AA20" s="22">
        <v>1915</v>
      </c>
      <c r="AB20" s="22">
        <v>0</v>
      </c>
      <c r="AC20" s="22">
        <v>0</v>
      </c>
      <c r="AD20" s="22">
        <v>0</v>
      </c>
      <c r="AE20" s="22">
        <v>0</v>
      </c>
      <c r="AF20" s="22">
        <v>0</v>
      </c>
      <c r="AG20" s="22">
        <v>0</v>
      </c>
      <c r="AH20" s="22">
        <v>0</v>
      </c>
      <c r="AI20" s="22">
        <v>0</v>
      </c>
      <c r="AJ20" s="22">
        <v>0</v>
      </c>
      <c r="AK20" s="22">
        <v>0</v>
      </c>
      <c r="AL20" s="22">
        <v>0</v>
      </c>
      <c r="AM20" s="22">
        <v>0</v>
      </c>
      <c r="AN20" s="22">
        <v>0</v>
      </c>
      <c r="AO20" s="22">
        <v>0</v>
      </c>
      <c r="AP20" s="22">
        <v>622</v>
      </c>
      <c r="AQ20" s="22">
        <v>460</v>
      </c>
      <c r="AR20" s="22">
        <v>0</v>
      </c>
      <c r="AS20" s="22">
        <v>0</v>
      </c>
      <c r="AT20" s="22">
        <v>2491</v>
      </c>
      <c r="AU20" s="22">
        <v>1957</v>
      </c>
      <c r="AV20" s="22">
        <v>3547</v>
      </c>
      <c r="AW20" s="22">
        <v>997</v>
      </c>
      <c r="AX20" s="22">
        <v>2365</v>
      </c>
      <c r="AY20" s="22">
        <v>555</v>
      </c>
      <c r="AZ20" s="22">
        <v>2190</v>
      </c>
      <c r="BA20" s="22">
        <v>1114</v>
      </c>
      <c r="BB20" s="22">
        <v>788</v>
      </c>
      <c r="BC20" s="22">
        <v>660</v>
      </c>
      <c r="BD20" s="22">
        <v>464</v>
      </c>
      <c r="BE20" s="22">
        <v>600</v>
      </c>
      <c r="BF20" s="22">
        <v>0</v>
      </c>
      <c r="BG20" s="22">
        <v>0</v>
      </c>
      <c r="BH20" s="22">
        <v>0</v>
      </c>
      <c r="BI20" s="22">
        <v>0</v>
      </c>
      <c r="BJ20" s="22">
        <v>0</v>
      </c>
      <c r="BK20" s="22">
        <v>0</v>
      </c>
      <c r="BL20" s="22">
        <v>3291</v>
      </c>
      <c r="BM20" s="22">
        <v>20</v>
      </c>
      <c r="BN20" s="22">
        <v>0</v>
      </c>
      <c r="BO20" s="22">
        <v>807</v>
      </c>
      <c r="BP20" s="22">
        <v>1219</v>
      </c>
      <c r="BQ20" s="22">
        <v>442</v>
      </c>
      <c r="BR20" s="22">
        <v>2185</v>
      </c>
      <c r="BS20" s="22">
        <v>142</v>
      </c>
      <c r="BT20" s="23">
        <v>154</v>
      </c>
      <c r="BU20" s="23">
        <v>667</v>
      </c>
      <c r="BV20" s="23">
        <v>1089</v>
      </c>
      <c r="BW20" s="22">
        <v>0</v>
      </c>
      <c r="BX20" s="22">
        <v>0</v>
      </c>
      <c r="BY20" s="23">
        <v>0</v>
      </c>
      <c r="BZ20" s="23">
        <v>0</v>
      </c>
      <c r="CA20" s="23">
        <v>0</v>
      </c>
      <c r="CB20" s="23">
        <v>0</v>
      </c>
      <c r="CC20" s="23">
        <v>0</v>
      </c>
      <c r="CD20" s="23">
        <v>0</v>
      </c>
      <c r="CE20" s="23">
        <v>0</v>
      </c>
      <c r="CF20" s="23">
        <v>0</v>
      </c>
      <c r="CG20" s="23">
        <v>0</v>
      </c>
      <c r="CH20" s="23">
        <v>0</v>
      </c>
      <c r="CI20" s="23">
        <v>0</v>
      </c>
      <c r="CJ20" s="23">
        <v>0</v>
      </c>
      <c r="CK20" s="23">
        <v>1138</v>
      </c>
      <c r="CL20" s="23">
        <v>555</v>
      </c>
      <c r="CM20" s="23">
        <v>583</v>
      </c>
      <c r="CN20" s="23">
        <v>257</v>
      </c>
      <c r="CO20" s="23">
        <v>0</v>
      </c>
      <c r="CP20" s="23">
        <v>0</v>
      </c>
      <c r="CQ20" s="23">
        <v>0</v>
      </c>
      <c r="CR20" s="23">
        <v>34</v>
      </c>
      <c r="CS20" s="23">
        <v>0</v>
      </c>
      <c r="CT20" s="23">
        <v>0</v>
      </c>
      <c r="CU20" s="23">
        <v>0</v>
      </c>
      <c r="CV20" s="23">
        <v>0</v>
      </c>
      <c r="CW20" s="23">
        <v>150</v>
      </c>
      <c r="CX20" s="23">
        <v>0</v>
      </c>
      <c r="CY20" s="23">
        <v>1768</v>
      </c>
      <c r="CZ20" s="23">
        <v>0</v>
      </c>
      <c r="DA20" s="23">
        <v>0</v>
      </c>
      <c r="DB20" s="23">
        <v>1946</v>
      </c>
      <c r="DC20" s="23">
        <v>1824</v>
      </c>
      <c r="DD20" s="22">
        <f t="shared" si="0"/>
        <v>27642</v>
      </c>
      <c r="DE20" s="22">
        <f t="shared" si="1"/>
        <v>18152</v>
      </c>
    </row>
    <row r="21" spans="1:109" ht="15.75">
      <c r="A21" s="5">
        <v>13</v>
      </c>
      <c r="B21" s="12">
        <v>670023</v>
      </c>
      <c r="C21" s="8" t="s">
        <v>25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>
        <v>0</v>
      </c>
      <c r="S21" s="22">
        <v>0</v>
      </c>
      <c r="T21" s="22">
        <v>0</v>
      </c>
      <c r="U21" s="22">
        <v>0</v>
      </c>
      <c r="V21" s="22">
        <v>4066</v>
      </c>
      <c r="W21" s="22">
        <v>1687</v>
      </c>
      <c r="X21" s="22">
        <v>4208</v>
      </c>
      <c r="Y21" s="22">
        <v>1102</v>
      </c>
      <c r="Z21" s="22">
        <v>1930</v>
      </c>
      <c r="AA21" s="22">
        <v>992</v>
      </c>
      <c r="AB21" s="22">
        <v>0</v>
      </c>
      <c r="AC21" s="22">
        <v>0</v>
      </c>
      <c r="AD21" s="22">
        <v>0</v>
      </c>
      <c r="AE21" s="22">
        <v>0</v>
      </c>
      <c r="AF21" s="22">
        <v>0</v>
      </c>
      <c r="AG21" s="22">
        <v>0</v>
      </c>
      <c r="AH21" s="22">
        <v>0</v>
      </c>
      <c r="AI21" s="22">
        <v>0</v>
      </c>
      <c r="AJ21" s="22">
        <v>0</v>
      </c>
      <c r="AK21" s="22">
        <v>0</v>
      </c>
      <c r="AL21" s="22">
        <v>0</v>
      </c>
      <c r="AM21" s="22">
        <v>0</v>
      </c>
      <c r="AN21" s="22">
        <v>0</v>
      </c>
      <c r="AO21" s="22">
        <v>0</v>
      </c>
      <c r="AP21" s="22">
        <v>1376</v>
      </c>
      <c r="AQ21" s="22">
        <v>1017</v>
      </c>
      <c r="AR21" s="22">
        <v>0</v>
      </c>
      <c r="AS21" s="22">
        <v>0</v>
      </c>
      <c r="AT21" s="22">
        <v>979</v>
      </c>
      <c r="AU21" s="22">
        <v>766</v>
      </c>
      <c r="AV21" s="22">
        <v>2838</v>
      </c>
      <c r="AW21" s="22">
        <v>798</v>
      </c>
      <c r="AX21" s="22">
        <v>600</v>
      </c>
      <c r="AY21" s="22">
        <v>200</v>
      </c>
      <c r="AZ21" s="22">
        <v>1752</v>
      </c>
      <c r="BA21" s="22">
        <v>891</v>
      </c>
      <c r="BB21" s="22">
        <v>526</v>
      </c>
      <c r="BC21" s="22">
        <v>510</v>
      </c>
      <c r="BD21" s="22">
        <v>2319</v>
      </c>
      <c r="BE21" s="22">
        <v>649</v>
      </c>
      <c r="BF21" s="22">
        <v>0</v>
      </c>
      <c r="BG21" s="22">
        <v>0</v>
      </c>
      <c r="BH21" s="22">
        <v>0</v>
      </c>
      <c r="BI21" s="22">
        <v>0</v>
      </c>
      <c r="BJ21" s="22">
        <v>0</v>
      </c>
      <c r="BK21" s="22">
        <v>0</v>
      </c>
      <c r="BL21" s="22">
        <v>4043</v>
      </c>
      <c r="BM21" s="22">
        <v>22</v>
      </c>
      <c r="BN21" s="22">
        <v>0</v>
      </c>
      <c r="BO21" s="22">
        <v>992</v>
      </c>
      <c r="BP21" s="22">
        <v>1324</v>
      </c>
      <c r="BQ21" s="22">
        <v>543</v>
      </c>
      <c r="BR21" s="22">
        <v>2631</v>
      </c>
      <c r="BS21" s="22">
        <v>171</v>
      </c>
      <c r="BT21" s="23">
        <v>200</v>
      </c>
      <c r="BU21" s="23">
        <v>754</v>
      </c>
      <c r="BV21" s="23">
        <v>1338</v>
      </c>
      <c r="BW21" s="22">
        <v>0</v>
      </c>
      <c r="BX21" s="22">
        <v>0</v>
      </c>
      <c r="BY21" s="23">
        <v>0</v>
      </c>
      <c r="BZ21" s="23">
        <v>0</v>
      </c>
      <c r="CA21" s="23">
        <v>0</v>
      </c>
      <c r="CB21" s="23">
        <v>0</v>
      </c>
      <c r="CC21" s="23">
        <v>0</v>
      </c>
      <c r="CD21" s="23">
        <v>0</v>
      </c>
      <c r="CE21" s="23">
        <v>0</v>
      </c>
      <c r="CF21" s="23">
        <v>0</v>
      </c>
      <c r="CG21" s="23">
        <v>0</v>
      </c>
      <c r="CH21" s="23">
        <v>0</v>
      </c>
      <c r="CI21" s="23">
        <v>0</v>
      </c>
      <c r="CJ21" s="23">
        <v>0</v>
      </c>
      <c r="CK21" s="23">
        <v>1373</v>
      </c>
      <c r="CL21" s="23">
        <v>670</v>
      </c>
      <c r="CM21" s="23">
        <v>703</v>
      </c>
      <c r="CN21" s="23">
        <v>0</v>
      </c>
      <c r="CO21" s="23">
        <v>0</v>
      </c>
      <c r="CP21" s="23">
        <v>0</v>
      </c>
      <c r="CQ21" s="23">
        <v>0</v>
      </c>
      <c r="CR21" s="23">
        <v>10</v>
      </c>
      <c r="CS21" s="23">
        <v>0</v>
      </c>
      <c r="CT21" s="23">
        <v>0</v>
      </c>
      <c r="CU21" s="23">
        <v>0</v>
      </c>
      <c r="CV21" s="23">
        <v>0</v>
      </c>
      <c r="CW21" s="23">
        <v>1740</v>
      </c>
      <c r="CX21" s="23">
        <v>0</v>
      </c>
      <c r="CY21" s="23">
        <v>2133</v>
      </c>
      <c r="CZ21" s="23">
        <v>0</v>
      </c>
      <c r="DA21" s="23">
        <v>0</v>
      </c>
      <c r="DB21" s="23">
        <v>1728</v>
      </c>
      <c r="DC21" s="23">
        <v>1620</v>
      </c>
      <c r="DD21" s="22">
        <f t="shared" si="0"/>
        <v>32369</v>
      </c>
      <c r="DE21" s="22">
        <f t="shared" si="1"/>
        <v>14996</v>
      </c>
    </row>
    <row r="22" spans="1:109" ht="15.75">
      <c r="A22" s="5">
        <v>14</v>
      </c>
      <c r="B22" s="13">
        <v>670024</v>
      </c>
      <c r="C22" s="8" t="s">
        <v>45</v>
      </c>
      <c r="D22" s="22">
        <v>250</v>
      </c>
      <c r="E22" s="22">
        <v>500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2713</v>
      </c>
      <c r="W22" s="22">
        <v>1784</v>
      </c>
      <c r="X22" s="22">
        <v>1122</v>
      </c>
      <c r="Y22" s="22">
        <v>2867</v>
      </c>
      <c r="Z22" s="22">
        <v>415</v>
      </c>
      <c r="AA22" s="22">
        <v>645</v>
      </c>
      <c r="AB22" s="22">
        <v>0</v>
      </c>
      <c r="AC22" s="22">
        <v>0</v>
      </c>
      <c r="AD22" s="22">
        <v>0</v>
      </c>
      <c r="AE22" s="22">
        <v>0</v>
      </c>
      <c r="AF22" s="22">
        <v>0</v>
      </c>
      <c r="AG22" s="22">
        <v>0</v>
      </c>
      <c r="AH22" s="22">
        <v>0</v>
      </c>
      <c r="AI22" s="22">
        <v>0</v>
      </c>
      <c r="AJ22" s="22">
        <v>0</v>
      </c>
      <c r="AK22" s="22">
        <v>0</v>
      </c>
      <c r="AL22" s="22">
        <v>0</v>
      </c>
      <c r="AM22" s="22">
        <v>0</v>
      </c>
      <c r="AN22" s="22">
        <v>0</v>
      </c>
      <c r="AO22" s="22">
        <v>0</v>
      </c>
      <c r="AP22" s="22">
        <v>1418</v>
      </c>
      <c r="AQ22" s="22">
        <v>1048</v>
      </c>
      <c r="AR22" s="22">
        <v>995</v>
      </c>
      <c r="AS22" s="22">
        <v>433</v>
      </c>
      <c r="AT22" s="22">
        <v>2192</v>
      </c>
      <c r="AU22" s="22">
        <v>1750</v>
      </c>
      <c r="AV22" s="22">
        <v>2838</v>
      </c>
      <c r="AW22" s="22">
        <v>798</v>
      </c>
      <c r="AX22" s="22">
        <v>3153</v>
      </c>
      <c r="AY22" s="22">
        <v>740</v>
      </c>
      <c r="AZ22" s="22">
        <v>1752</v>
      </c>
      <c r="BA22" s="22">
        <v>910</v>
      </c>
      <c r="BB22" s="22">
        <v>788</v>
      </c>
      <c r="BC22" s="22">
        <v>660</v>
      </c>
      <c r="BD22" s="22">
        <v>0</v>
      </c>
      <c r="BE22" s="22">
        <v>0</v>
      </c>
      <c r="BF22" s="22">
        <v>0</v>
      </c>
      <c r="BG22" s="22">
        <v>300</v>
      </c>
      <c r="BH22" s="22">
        <v>0</v>
      </c>
      <c r="BI22" s="22">
        <v>0</v>
      </c>
      <c r="BJ22" s="22">
        <v>0</v>
      </c>
      <c r="BK22" s="22">
        <v>0</v>
      </c>
      <c r="BL22" s="22">
        <v>3461</v>
      </c>
      <c r="BM22" s="22">
        <v>22</v>
      </c>
      <c r="BN22" s="22">
        <v>0</v>
      </c>
      <c r="BO22" s="22">
        <v>803</v>
      </c>
      <c r="BP22" s="22">
        <v>865</v>
      </c>
      <c r="BQ22" s="22">
        <v>439</v>
      </c>
      <c r="BR22" s="22">
        <v>2362</v>
      </c>
      <c r="BS22" s="22">
        <v>154</v>
      </c>
      <c r="BT22" s="23">
        <v>200</v>
      </c>
      <c r="BU22" s="23">
        <v>699</v>
      </c>
      <c r="BV22" s="23">
        <v>1189</v>
      </c>
      <c r="BW22" s="22">
        <v>0</v>
      </c>
      <c r="BX22" s="22">
        <v>0</v>
      </c>
      <c r="BY22" s="23">
        <v>0</v>
      </c>
      <c r="BZ22" s="23">
        <v>0</v>
      </c>
      <c r="CA22" s="23">
        <v>0</v>
      </c>
      <c r="CB22" s="23">
        <v>0</v>
      </c>
      <c r="CC22" s="23">
        <v>0</v>
      </c>
      <c r="CD22" s="23">
        <v>0</v>
      </c>
      <c r="CE22" s="23">
        <v>0</v>
      </c>
      <c r="CF22" s="23">
        <v>0</v>
      </c>
      <c r="CG22" s="23">
        <v>0</v>
      </c>
      <c r="CH22" s="23">
        <v>0</v>
      </c>
      <c r="CI22" s="23">
        <v>0</v>
      </c>
      <c r="CJ22" s="23">
        <v>0</v>
      </c>
      <c r="CK22" s="23">
        <v>1082</v>
      </c>
      <c r="CL22" s="23">
        <v>528</v>
      </c>
      <c r="CM22" s="23">
        <v>554</v>
      </c>
      <c r="CN22" s="23">
        <v>0</v>
      </c>
      <c r="CO22" s="23">
        <v>0</v>
      </c>
      <c r="CP22" s="23">
        <v>0</v>
      </c>
      <c r="CQ22" s="23">
        <v>0</v>
      </c>
      <c r="CR22" s="23">
        <v>32</v>
      </c>
      <c r="CS22" s="23">
        <v>0</v>
      </c>
      <c r="CT22" s="23">
        <v>0</v>
      </c>
      <c r="CU22" s="23">
        <v>0</v>
      </c>
      <c r="CV22" s="23">
        <v>0</v>
      </c>
      <c r="CW22" s="23">
        <v>532</v>
      </c>
      <c r="CX22" s="23">
        <v>0</v>
      </c>
      <c r="CY22" s="23">
        <v>1681</v>
      </c>
      <c r="CZ22" s="23">
        <v>0</v>
      </c>
      <c r="DA22" s="23">
        <v>0</v>
      </c>
      <c r="DB22" s="23">
        <v>3531</v>
      </c>
      <c r="DC22" s="23">
        <v>3310</v>
      </c>
      <c r="DD22" s="22">
        <f t="shared" si="0"/>
        <v>28403</v>
      </c>
      <c r="DE22" s="22">
        <f t="shared" si="1"/>
        <v>19788</v>
      </c>
    </row>
    <row r="23" spans="1:109" s="10" customFormat="1" ht="15.75">
      <c r="A23" s="5">
        <v>15</v>
      </c>
      <c r="B23" s="12">
        <v>670026</v>
      </c>
      <c r="C23" s="8" t="s">
        <v>38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7824</v>
      </c>
      <c r="W23" s="22">
        <v>5645</v>
      </c>
      <c r="X23" s="22">
        <v>3013</v>
      </c>
      <c r="Y23" s="22">
        <v>4874</v>
      </c>
      <c r="Z23" s="22">
        <v>350</v>
      </c>
      <c r="AA23" s="22">
        <v>508</v>
      </c>
      <c r="AB23" s="22">
        <v>0</v>
      </c>
      <c r="AC23" s="22">
        <v>0</v>
      </c>
      <c r="AD23" s="22">
        <v>0</v>
      </c>
      <c r="AE23" s="22">
        <v>0</v>
      </c>
      <c r="AF23" s="22">
        <v>0</v>
      </c>
      <c r="AG23" s="22">
        <v>0</v>
      </c>
      <c r="AH23" s="22">
        <v>0</v>
      </c>
      <c r="AI23" s="22">
        <v>0</v>
      </c>
      <c r="AJ23" s="22">
        <v>0</v>
      </c>
      <c r="AK23" s="22">
        <v>0</v>
      </c>
      <c r="AL23" s="22">
        <v>0</v>
      </c>
      <c r="AM23" s="22">
        <v>0</v>
      </c>
      <c r="AN23" s="22">
        <v>0</v>
      </c>
      <c r="AO23" s="22">
        <v>0</v>
      </c>
      <c r="AP23" s="22">
        <v>5049</v>
      </c>
      <c r="AQ23" s="22">
        <v>3731</v>
      </c>
      <c r="AR23" s="22">
        <v>1664</v>
      </c>
      <c r="AS23" s="22">
        <v>723</v>
      </c>
      <c r="AT23" s="22">
        <v>2870</v>
      </c>
      <c r="AU23" s="22">
        <v>2409</v>
      </c>
      <c r="AV23" s="22">
        <v>3547</v>
      </c>
      <c r="AW23" s="22">
        <v>997</v>
      </c>
      <c r="AX23" s="22">
        <v>3941</v>
      </c>
      <c r="AY23" s="22">
        <v>924</v>
      </c>
      <c r="AZ23" s="22">
        <v>3065</v>
      </c>
      <c r="BA23" s="22">
        <v>1563</v>
      </c>
      <c r="BB23" s="22">
        <v>2360</v>
      </c>
      <c r="BC23" s="22">
        <v>1890</v>
      </c>
      <c r="BD23" s="22">
        <v>250</v>
      </c>
      <c r="BE23" s="22">
        <v>350</v>
      </c>
      <c r="BF23" s="22">
        <v>0</v>
      </c>
      <c r="BG23" s="22">
        <v>0</v>
      </c>
      <c r="BH23" s="22">
        <v>1000</v>
      </c>
      <c r="BI23" s="22">
        <v>0</v>
      </c>
      <c r="BJ23" s="22">
        <v>0</v>
      </c>
      <c r="BK23" s="22">
        <v>0</v>
      </c>
      <c r="BL23" s="22">
        <v>9212</v>
      </c>
      <c r="BM23" s="22">
        <v>48</v>
      </c>
      <c r="BN23" s="22">
        <v>129</v>
      </c>
      <c r="BO23" s="22">
        <v>2260</v>
      </c>
      <c r="BP23" s="22">
        <v>3544</v>
      </c>
      <c r="BQ23" s="22">
        <v>1236</v>
      </c>
      <c r="BR23" s="22">
        <v>6072</v>
      </c>
      <c r="BS23" s="22">
        <v>395</v>
      </c>
      <c r="BT23" s="23">
        <v>1051</v>
      </c>
      <c r="BU23" s="23">
        <v>1201</v>
      </c>
      <c r="BV23" s="23">
        <v>3048</v>
      </c>
      <c r="BW23" s="22">
        <v>0</v>
      </c>
      <c r="BX23" s="22">
        <v>0</v>
      </c>
      <c r="BY23" s="23">
        <v>0</v>
      </c>
      <c r="BZ23" s="23">
        <v>0</v>
      </c>
      <c r="CA23" s="23">
        <v>0</v>
      </c>
      <c r="CB23" s="23">
        <v>0</v>
      </c>
      <c r="CC23" s="23">
        <v>0</v>
      </c>
      <c r="CD23" s="23">
        <v>0</v>
      </c>
      <c r="CE23" s="23">
        <v>0</v>
      </c>
      <c r="CF23" s="23">
        <v>0</v>
      </c>
      <c r="CG23" s="23">
        <v>0</v>
      </c>
      <c r="CH23" s="23">
        <v>0</v>
      </c>
      <c r="CI23" s="23">
        <v>0</v>
      </c>
      <c r="CJ23" s="23">
        <v>0</v>
      </c>
      <c r="CK23" s="23">
        <v>3203</v>
      </c>
      <c r="CL23" s="23">
        <v>1562</v>
      </c>
      <c r="CM23" s="23">
        <v>1641</v>
      </c>
      <c r="CN23" s="23">
        <v>1925</v>
      </c>
      <c r="CO23" s="23">
        <v>0</v>
      </c>
      <c r="CP23" s="23">
        <v>0</v>
      </c>
      <c r="CQ23" s="23">
        <v>0</v>
      </c>
      <c r="CR23" s="23">
        <v>238</v>
      </c>
      <c r="CS23" s="23">
        <v>0</v>
      </c>
      <c r="CT23" s="23">
        <v>0</v>
      </c>
      <c r="CU23" s="23">
        <v>0</v>
      </c>
      <c r="CV23" s="23">
        <v>0</v>
      </c>
      <c r="CW23" s="23">
        <v>1874</v>
      </c>
      <c r="CX23" s="23">
        <v>0</v>
      </c>
      <c r="CY23" s="23">
        <v>4977</v>
      </c>
      <c r="CZ23" s="23">
        <v>0</v>
      </c>
      <c r="DA23" s="23">
        <v>0</v>
      </c>
      <c r="DB23" s="23">
        <v>3635</v>
      </c>
      <c r="DC23" s="23">
        <v>3408</v>
      </c>
      <c r="DD23" s="22">
        <f t="shared" si="0"/>
        <v>62237</v>
      </c>
      <c r="DE23" s="22">
        <f t="shared" si="1"/>
        <v>38071</v>
      </c>
    </row>
    <row r="24" spans="1:109" ht="15.75">
      <c r="A24" s="5">
        <v>16</v>
      </c>
      <c r="B24" s="12">
        <v>670027</v>
      </c>
      <c r="C24" s="8" t="s">
        <v>26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7095</v>
      </c>
      <c r="M24" s="22">
        <v>1937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18650</v>
      </c>
      <c r="W24" s="22">
        <v>12260</v>
      </c>
      <c r="X24" s="22">
        <v>6832</v>
      </c>
      <c r="Y24" s="22">
        <v>10494</v>
      </c>
      <c r="Z24" s="22">
        <v>0</v>
      </c>
      <c r="AA24" s="22">
        <v>0</v>
      </c>
      <c r="AB24" s="22">
        <v>1900</v>
      </c>
      <c r="AC24" s="22">
        <v>1900</v>
      </c>
      <c r="AD24" s="22">
        <v>788</v>
      </c>
      <c r="AE24" s="22">
        <v>175</v>
      </c>
      <c r="AF24" s="22">
        <v>0</v>
      </c>
      <c r="AG24" s="22">
        <v>0</v>
      </c>
      <c r="AH24" s="22">
        <v>0</v>
      </c>
      <c r="AI24" s="22">
        <v>0</v>
      </c>
      <c r="AJ24" s="22">
        <v>0</v>
      </c>
      <c r="AK24" s="22">
        <v>0</v>
      </c>
      <c r="AL24" s="22">
        <v>0</v>
      </c>
      <c r="AM24" s="22">
        <v>0</v>
      </c>
      <c r="AN24" s="22">
        <v>0</v>
      </c>
      <c r="AO24" s="22">
        <v>0</v>
      </c>
      <c r="AP24" s="22">
        <v>4614</v>
      </c>
      <c r="AQ24" s="22">
        <v>2098</v>
      </c>
      <c r="AR24" s="22">
        <v>475</v>
      </c>
      <c r="AS24" s="22">
        <v>206</v>
      </c>
      <c r="AT24" s="22">
        <v>12800</v>
      </c>
      <c r="AU24" s="22">
        <v>6394</v>
      </c>
      <c r="AV24" s="22">
        <v>2985</v>
      </c>
      <c r="AW24" s="22">
        <v>588</v>
      </c>
      <c r="AX24" s="22">
        <v>10746</v>
      </c>
      <c r="AY24" s="22">
        <v>1490</v>
      </c>
      <c r="AZ24" s="22">
        <v>5000</v>
      </c>
      <c r="BA24" s="22">
        <v>1825</v>
      </c>
      <c r="BB24" s="22">
        <v>4300</v>
      </c>
      <c r="BC24" s="22">
        <v>1060</v>
      </c>
      <c r="BD24" s="22">
        <v>2319</v>
      </c>
      <c r="BE24" s="22">
        <v>927</v>
      </c>
      <c r="BF24" s="22">
        <v>0</v>
      </c>
      <c r="BG24" s="22">
        <v>650</v>
      </c>
      <c r="BH24" s="22">
        <v>0</v>
      </c>
      <c r="BI24" s="22">
        <v>0</v>
      </c>
      <c r="BJ24" s="22">
        <v>0</v>
      </c>
      <c r="BK24" s="22">
        <v>0</v>
      </c>
      <c r="BL24" s="22">
        <v>27327</v>
      </c>
      <c r="BM24" s="22">
        <v>160</v>
      </c>
      <c r="BN24" s="22">
        <v>255</v>
      </c>
      <c r="BO24" s="22">
        <v>6705</v>
      </c>
      <c r="BP24" s="22">
        <v>11735</v>
      </c>
      <c r="BQ24" s="22">
        <v>3668</v>
      </c>
      <c r="BR24" s="22">
        <v>15949</v>
      </c>
      <c r="BS24" s="22">
        <v>1037</v>
      </c>
      <c r="BT24" s="23">
        <v>0</v>
      </c>
      <c r="BU24" s="23">
        <v>4619</v>
      </c>
      <c r="BV24" s="23">
        <v>9042</v>
      </c>
      <c r="BW24" s="22">
        <v>0</v>
      </c>
      <c r="BX24" s="22">
        <v>0</v>
      </c>
      <c r="BY24" s="23">
        <v>0</v>
      </c>
      <c r="BZ24" s="23">
        <v>0</v>
      </c>
      <c r="CA24" s="23">
        <v>0</v>
      </c>
      <c r="CB24" s="23">
        <v>0</v>
      </c>
      <c r="CC24" s="23">
        <v>0</v>
      </c>
      <c r="CD24" s="23">
        <v>0</v>
      </c>
      <c r="CE24" s="23">
        <v>0</v>
      </c>
      <c r="CF24" s="23">
        <v>0</v>
      </c>
      <c r="CG24" s="23">
        <v>0</v>
      </c>
      <c r="CH24" s="23">
        <v>0</v>
      </c>
      <c r="CI24" s="23">
        <v>0</v>
      </c>
      <c r="CJ24" s="23">
        <v>0</v>
      </c>
      <c r="CK24" s="23">
        <v>9674</v>
      </c>
      <c r="CL24" s="23">
        <v>4718</v>
      </c>
      <c r="CM24" s="23">
        <v>4956</v>
      </c>
      <c r="CN24" s="23">
        <v>72</v>
      </c>
      <c r="CO24" s="23">
        <v>0</v>
      </c>
      <c r="CP24" s="23">
        <v>0</v>
      </c>
      <c r="CQ24" s="23">
        <v>0</v>
      </c>
      <c r="CR24" s="23">
        <v>0</v>
      </c>
      <c r="CS24" s="23">
        <v>0</v>
      </c>
      <c r="CT24" s="23">
        <v>0</v>
      </c>
      <c r="CU24" s="23">
        <v>0</v>
      </c>
      <c r="CV24" s="23">
        <v>0</v>
      </c>
      <c r="CW24" s="23">
        <v>343</v>
      </c>
      <c r="CX24" s="23">
        <v>0</v>
      </c>
      <c r="CY24" s="23">
        <v>15073</v>
      </c>
      <c r="CZ24" s="23">
        <v>0</v>
      </c>
      <c r="DA24" s="23">
        <v>455</v>
      </c>
      <c r="DB24" s="23">
        <v>8566</v>
      </c>
      <c r="DC24" s="23">
        <v>8030</v>
      </c>
      <c r="DD24" s="22">
        <f t="shared" si="0"/>
        <v>147009</v>
      </c>
      <c r="DE24" s="22">
        <f t="shared" si="1"/>
        <v>81056</v>
      </c>
    </row>
    <row r="25" spans="1:109" ht="15.75">
      <c r="A25" s="5">
        <v>17</v>
      </c>
      <c r="B25" s="12">
        <v>670028</v>
      </c>
      <c r="C25" s="8" t="s">
        <v>27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1144</v>
      </c>
      <c r="M25" s="22">
        <v>992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5262</v>
      </c>
      <c r="W25" s="22">
        <v>3460</v>
      </c>
      <c r="X25" s="22">
        <v>1055</v>
      </c>
      <c r="Y25" s="22">
        <v>5603</v>
      </c>
      <c r="Z25" s="22">
        <v>767</v>
      </c>
      <c r="AA25" s="22">
        <v>1591</v>
      </c>
      <c r="AB25" s="22">
        <v>0</v>
      </c>
      <c r="AC25" s="22">
        <v>0</v>
      </c>
      <c r="AD25" s="22">
        <v>912</v>
      </c>
      <c r="AE25" s="22">
        <v>550</v>
      </c>
      <c r="AF25" s="22">
        <v>0</v>
      </c>
      <c r="AG25" s="22">
        <v>0</v>
      </c>
      <c r="AH25" s="22">
        <v>0</v>
      </c>
      <c r="AI25" s="22">
        <v>0</v>
      </c>
      <c r="AJ25" s="22">
        <v>0</v>
      </c>
      <c r="AK25" s="22">
        <v>0</v>
      </c>
      <c r="AL25" s="22">
        <v>0</v>
      </c>
      <c r="AM25" s="22">
        <v>0</v>
      </c>
      <c r="AN25" s="22">
        <v>0</v>
      </c>
      <c r="AO25" s="22">
        <v>0</v>
      </c>
      <c r="AP25" s="22">
        <v>2798</v>
      </c>
      <c r="AQ25" s="22">
        <v>2072</v>
      </c>
      <c r="AR25" s="22">
        <v>1753</v>
      </c>
      <c r="AS25" s="22">
        <v>762</v>
      </c>
      <c r="AT25" s="22">
        <v>2508</v>
      </c>
      <c r="AU25" s="22">
        <v>2040</v>
      </c>
      <c r="AV25" s="22">
        <v>4219</v>
      </c>
      <c r="AW25" s="22">
        <v>1196</v>
      </c>
      <c r="AX25" s="22">
        <v>5490</v>
      </c>
      <c r="AY25" s="22">
        <v>1425</v>
      </c>
      <c r="AZ25" s="22">
        <v>2761</v>
      </c>
      <c r="BA25" s="22">
        <v>1783</v>
      </c>
      <c r="BB25" s="22">
        <v>1050</v>
      </c>
      <c r="BC25" s="22">
        <v>900</v>
      </c>
      <c r="BD25" s="22">
        <v>2319</v>
      </c>
      <c r="BE25" s="22">
        <v>649</v>
      </c>
      <c r="BF25" s="22">
        <v>0</v>
      </c>
      <c r="BG25" s="22">
        <v>0</v>
      </c>
      <c r="BH25" s="22">
        <v>0</v>
      </c>
      <c r="BI25" s="22">
        <v>0</v>
      </c>
      <c r="BJ25" s="22">
        <v>0</v>
      </c>
      <c r="BK25" s="22">
        <v>0</v>
      </c>
      <c r="BL25" s="22">
        <v>7046</v>
      </c>
      <c r="BM25" s="22">
        <v>32</v>
      </c>
      <c r="BN25" s="22">
        <v>0</v>
      </c>
      <c r="BO25" s="22">
        <v>1729</v>
      </c>
      <c r="BP25" s="22">
        <v>2264</v>
      </c>
      <c r="BQ25" s="22">
        <v>946</v>
      </c>
      <c r="BR25" s="22">
        <v>4893</v>
      </c>
      <c r="BS25" s="22">
        <v>318</v>
      </c>
      <c r="BT25" s="23">
        <v>874</v>
      </c>
      <c r="BU25" s="23">
        <v>1098</v>
      </c>
      <c r="BV25" s="23">
        <v>2332</v>
      </c>
      <c r="BW25" s="22">
        <v>0</v>
      </c>
      <c r="BX25" s="22">
        <v>0</v>
      </c>
      <c r="BY25" s="23">
        <v>0</v>
      </c>
      <c r="BZ25" s="23">
        <v>0</v>
      </c>
      <c r="CA25" s="23">
        <v>0</v>
      </c>
      <c r="CB25" s="23">
        <v>0</v>
      </c>
      <c r="CC25" s="23">
        <v>0</v>
      </c>
      <c r="CD25" s="23">
        <v>0</v>
      </c>
      <c r="CE25" s="23">
        <v>0</v>
      </c>
      <c r="CF25" s="23">
        <v>0</v>
      </c>
      <c r="CG25" s="23">
        <v>0</v>
      </c>
      <c r="CH25" s="23">
        <v>0</v>
      </c>
      <c r="CI25" s="23">
        <v>0</v>
      </c>
      <c r="CJ25" s="23">
        <v>0</v>
      </c>
      <c r="CK25" s="23">
        <v>2387</v>
      </c>
      <c r="CL25" s="23">
        <v>1164</v>
      </c>
      <c r="CM25" s="23">
        <v>1223</v>
      </c>
      <c r="CN25" s="23">
        <v>982</v>
      </c>
      <c r="CO25" s="23">
        <v>258</v>
      </c>
      <c r="CP25" s="23">
        <v>8</v>
      </c>
      <c r="CQ25" s="23">
        <v>6</v>
      </c>
      <c r="CR25" s="23">
        <v>125</v>
      </c>
      <c r="CS25" s="23">
        <v>38</v>
      </c>
      <c r="CT25" s="23">
        <v>810</v>
      </c>
      <c r="CU25" s="23">
        <v>742</v>
      </c>
      <c r="CV25" s="23">
        <v>0</v>
      </c>
      <c r="CW25" s="23">
        <v>1230</v>
      </c>
      <c r="CX25" s="23">
        <v>0</v>
      </c>
      <c r="CY25" s="23">
        <v>3709</v>
      </c>
      <c r="CZ25" s="23">
        <v>0</v>
      </c>
      <c r="DA25" s="23">
        <v>0</v>
      </c>
      <c r="DB25" s="23">
        <v>3653</v>
      </c>
      <c r="DC25" s="23">
        <v>3425</v>
      </c>
      <c r="DD25" s="22">
        <f t="shared" si="0"/>
        <v>54294</v>
      </c>
      <c r="DE25" s="22">
        <f t="shared" si="1"/>
        <v>35050</v>
      </c>
    </row>
    <row r="26" spans="1:109" s="10" customFormat="1" ht="15.75">
      <c r="A26" s="5">
        <v>18</v>
      </c>
      <c r="B26" s="12">
        <v>670029</v>
      </c>
      <c r="C26" s="8" t="s">
        <v>150</v>
      </c>
      <c r="D26" s="22">
        <v>4538</v>
      </c>
      <c r="E26" s="22">
        <v>869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8277</v>
      </c>
      <c r="M26" s="22">
        <v>1298</v>
      </c>
      <c r="N26" s="22">
        <v>1000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17344</v>
      </c>
      <c r="W26" s="22">
        <v>11405</v>
      </c>
      <c r="X26" s="22">
        <v>13314</v>
      </c>
      <c r="Y26" s="22">
        <v>15268</v>
      </c>
      <c r="Z26" s="22">
        <v>250</v>
      </c>
      <c r="AA26" s="22">
        <v>1434</v>
      </c>
      <c r="AB26" s="22">
        <v>2370</v>
      </c>
      <c r="AC26" s="22">
        <v>3700</v>
      </c>
      <c r="AD26" s="22">
        <v>788</v>
      </c>
      <c r="AE26" s="22">
        <v>175</v>
      </c>
      <c r="AF26" s="22">
        <v>0</v>
      </c>
      <c r="AG26" s="22">
        <v>0</v>
      </c>
      <c r="AH26" s="22">
        <v>0</v>
      </c>
      <c r="AI26" s="22">
        <v>0</v>
      </c>
      <c r="AJ26" s="22">
        <v>0</v>
      </c>
      <c r="AK26" s="22">
        <v>0</v>
      </c>
      <c r="AL26" s="22">
        <v>0</v>
      </c>
      <c r="AM26" s="22">
        <v>0</v>
      </c>
      <c r="AN26" s="22">
        <v>0</v>
      </c>
      <c r="AO26" s="22">
        <v>0</v>
      </c>
      <c r="AP26" s="22">
        <v>2676</v>
      </c>
      <c r="AQ26" s="22">
        <v>1733</v>
      </c>
      <c r="AR26" s="22">
        <v>1656</v>
      </c>
      <c r="AS26" s="22">
        <v>320</v>
      </c>
      <c r="AT26" s="22">
        <v>5944</v>
      </c>
      <c r="AU26" s="22">
        <v>4382</v>
      </c>
      <c r="AV26" s="22">
        <v>6320</v>
      </c>
      <c r="AW26" s="22">
        <v>1957</v>
      </c>
      <c r="AX26" s="22">
        <v>7024</v>
      </c>
      <c r="AY26" s="22">
        <v>1305</v>
      </c>
      <c r="AZ26" s="22">
        <v>7373</v>
      </c>
      <c r="BA26" s="22">
        <v>2136</v>
      </c>
      <c r="BB26" s="22">
        <v>2191</v>
      </c>
      <c r="BC26" s="22">
        <v>700</v>
      </c>
      <c r="BD26" s="22">
        <v>2319</v>
      </c>
      <c r="BE26" s="22">
        <v>649</v>
      </c>
      <c r="BF26" s="22">
        <v>0</v>
      </c>
      <c r="BG26" s="22">
        <v>0</v>
      </c>
      <c r="BH26" s="22">
        <v>4040</v>
      </c>
      <c r="BI26" s="22">
        <v>0</v>
      </c>
      <c r="BJ26" s="22">
        <v>0</v>
      </c>
      <c r="BK26" s="22">
        <v>0</v>
      </c>
      <c r="BL26" s="22">
        <v>21264</v>
      </c>
      <c r="BM26" s="22">
        <v>115</v>
      </c>
      <c r="BN26" s="22">
        <v>106</v>
      </c>
      <c r="BO26" s="22">
        <v>5217</v>
      </c>
      <c r="BP26" s="22">
        <v>9094</v>
      </c>
      <c r="BQ26" s="22">
        <v>2854</v>
      </c>
      <c r="BR26" s="22">
        <v>14365</v>
      </c>
      <c r="BS26" s="22">
        <v>934</v>
      </c>
      <c r="BT26" s="23">
        <v>2161</v>
      </c>
      <c r="BU26" s="23">
        <v>3387</v>
      </c>
      <c r="BV26" s="23">
        <v>7036</v>
      </c>
      <c r="BW26" s="22">
        <v>0</v>
      </c>
      <c r="BX26" s="22">
        <v>0</v>
      </c>
      <c r="BY26" s="23">
        <v>0</v>
      </c>
      <c r="BZ26" s="23">
        <v>0</v>
      </c>
      <c r="CA26" s="23">
        <v>0</v>
      </c>
      <c r="CB26" s="23">
        <v>0</v>
      </c>
      <c r="CC26" s="23">
        <v>0</v>
      </c>
      <c r="CD26" s="23">
        <v>0</v>
      </c>
      <c r="CE26" s="23">
        <v>0</v>
      </c>
      <c r="CF26" s="23">
        <v>0</v>
      </c>
      <c r="CG26" s="23">
        <v>0</v>
      </c>
      <c r="CH26" s="23">
        <v>0</v>
      </c>
      <c r="CI26" s="23">
        <v>0</v>
      </c>
      <c r="CJ26" s="23">
        <v>0</v>
      </c>
      <c r="CK26" s="23">
        <v>7522</v>
      </c>
      <c r="CL26" s="23">
        <v>3669</v>
      </c>
      <c r="CM26" s="23">
        <v>3853</v>
      </c>
      <c r="CN26" s="23">
        <v>749</v>
      </c>
      <c r="CO26" s="23">
        <v>0</v>
      </c>
      <c r="CP26" s="23">
        <v>0</v>
      </c>
      <c r="CQ26" s="23">
        <v>24</v>
      </c>
      <c r="CR26" s="23">
        <v>0</v>
      </c>
      <c r="CS26" s="23">
        <v>0</v>
      </c>
      <c r="CT26" s="23">
        <v>50</v>
      </c>
      <c r="CU26" s="23">
        <v>27</v>
      </c>
      <c r="CV26" s="23">
        <v>9</v>
      </c>
      <c r="CW26" s="23">
        <v>423</v>
      </c>
      <c r="CX26" s="23">
        <v>0</v>
      </c>
      <c r="CY26" s="23">
        <v>11539</v>
      </c>
      <c r="CZ26" s="23">
        <v>0</v>
      </c>
      <c r="DA26" s="23">
        <v>265</v>
      </c>
      <c r="DB26" s="23">
        <v>9966</v>
      </c>
      <c r="DC26" s="23">
        <v>9343</v>
      </c>
      <c r="DD26" s="22">
        <f t="shared" si="0"/>
        <v>144844</v>
      </c>
      <c r="DE26" s="22">
        <f t="shared" si="1"/>
        <v>82578</v>
      </c>
    </row>
    <row r="27" spans="1:109" s="10" customFormat="1" ht="15.75">
      <c r="A27" s="5">
        <v>19</v>
      </c>
      <c r="B27" s="12">
        <v>670030</v>
      </c>
      <c r="C27" s="8" t="s">
        <v>98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6679</v>
      </c>
      <c r="W27" s="22">
        <v>4391</v>
      </c>
      <c r="X27" s="22">
        <v>1221</v>
      </c>
      <c r="Y27" s="22">
        <v>3100</v>
      </c>
      <c r="Z27" s="22">
        <v>415</v>
      </c>
      <c r="AA27" s="22">
        <v>634</v>
      </c>
      <c r="AB27" s="22">
        <v>0</v>
      </c>
      <c r="AC27" s="22">
        <v>0</v>
      </c>
      <c r="AD27" s="22">
        <v>0</v>
      </c>
      <c r="AE27" s="22">
        <v>0</v>
      </c>
      <c r="AF27" s="22">
        <v>0</v>
      </c>
      <c r="AG27" s="22">
        <v>0</v>
      </c>
      <c r="AH27" s="22">
        <v>0</v>
      </c>
      <c r="AI27" s="22">
        <v>0</v>
      </c>
      <c r="AJ27" s="22">
        <v>0</v>
      </c>
      <c r="AK27" s="22">
        <v>0</v>
      </c>
      <c r="AL27" s="22">
        <v>0</v>
      </c>
      <c r="AM27" s="22">
        <v>0</v>
      </c>
      <c r="AN27" s="22">
        <v>0</v>
      </c>
      <c r="AO27" s="22">
        <v>0</v>
      </c>
      <c r="AP27" s="22">
        <v>2400</v>
      </c>
      <c r="AQ27" s="22">
        <v>1675</v>
      </c>
      <c r="AR27" s="22">
        <v>750</v>
      </c>
      <c r="AS27" s="22">
        <v>341</v>
      </c>
      <c r="AT27" s="22">
        <v>2434</v>
      </c>
      <c r="AU27" s="22">
        <v>2720</v>
      </c>
      <c r="AV27" s="22">
        <v>2838</v>
      </c>
      <c r="AW27" s="22">
        <v>798</v>
      </c>
      <c r="AX27" s="22">
        <v>6300</v>
      </c>
      <c r="AY27" s="22">
        <v>1425</v>
      </c>
      <c r="AZ27" s="22">
        <v>2617</v>
      </c>
      <c r="BA27" s="22">
        <v>1338</v>
      </c>
      <c r="BB27" s="22">
        <v>526</v>
      </c>
      <c r="BC27" s="22">
        <v>750</v>
      </c>
      <c r="BD27" s="22">
        <v>464</v>
      </c>
      <c r="BE27" s="22">
        <v>650</v>
      </c>
      <c r="BF27" s="22">
        <v>0</v>
      </c>
      <c r="BG27" s="22">
        <v>0</v>
      </c>
      <c r="BH27" s="22">
        <v>0</v>
      </c>
      <c r="BI27" s="22">
        <v>0</v>
      </c>
      <c r="BJ27" s="22">
        <v>0</v>
      </c>
      <c r="BK27" s="22">
        <v>0</v>
      </c>
      <c r="BL27" s="22">
        <v>6932</v>
      </c>
      <c r="BM27" s="22">
        <v>38</v>
      </c>
      <c r="BN27" s="22">
        <v>0</v>
      </c>
      <c r="BO27" s="22">
        <v>1701</v>
      </c>
      <c r="BP27" s="22">
        <v>2888</v>
      </c>
      <c r="BQ27" s="22">
        <v>930</v>
      </c>
      <c r="BR27" s="22">
        <v>4645</v>
      </c>
      <c r="BS27" s="22">
        <v>302</v>
      </c>
      <c r="BT27" s="23">
        <v>619</v>
      </c>
      <c r="BU27" s="23">
        <v>1152</v>
      </c>
      <c r="BV27" s="23">
        <v>2294</v>
      </c>
      <c r="BW27" s="22">
        <v>0</v>
      </c>
      <c r="BX27" s="22">
        <v>0</v>
      </c>
      <c r="BY27" s="23">
        <v>0</v>
      </c>
      <c r="BZ27" s="23">
        <v>0</v>
      </c>
      <c r="CA27" s="23">
        <v>0</v>
      </c>
      <c r="CB27" s="23">
        <v>0</v>
      </c>
      <c r="CC27" s="23">
        <v>0</v>
      </c>
      <c r="CD27" s="23">
        <v>0</v>
      </c>
      <c r="CE27" s="23">
        <v>0</v>
      </c>
      <c r="CF27" s="23">
        <v>0</v>
      </c>
      <c r="CG27" s="23">
        <v>0</v>
      </c>
      <c r="CH27" s="23">
        <v>0</v>
      </c>
      <c r="CI27" s="23">
        <v>0</v>
      </c>
      <c r="CJ27" s="23">
        <v>0</v>
      </c>
      <c r="CK27" s="23">
        <v>2441</v>
      </c>
      <c r="CL27" s="23">
        <v>1191</v>
      </c>
      <c r="CM27" s="23">
        <v>1250</v>
      </c>
      <c r="CN27" s="23">
        <v>302</v>
      </c>
      <c r="CO27" s="23">
        <v>92</v>
      </c>
      <c r="CP27" s="23">
        <v>0</v>
      </c>
      <c r="CQ27" s="23">
        <v>0</v>
      </c>
      <c r="CR27" s="23">
        <v>0</v>
      </c>
      <c r="CS27" s="23">
        <v>0</v>
      </c>
      <c r="CT27" s="23">
        <v>0</v>
      </c>
      <c r="CU27" s="23">
        <v>10</v>
      </c>
      <c r="CV27" s="23">
        <v>0</v>
      </c>
      <c r="CW27" s="23">
        <v>378</v>
      </c>
      <c r="CX27" s="23">
        <v>0</v>
      </c>
      <c r="CY27" s="23">
        <v>3794</v>
      </c>
      <c r="CZ27" s="23">
        <v>0</v>
      </c>
      <c r="DA27" s="23">
        <v>0</v>
      </c>
      <c r="DB27" s="23">
        <v>1859</v>
      </c>
      <c r="DC27" s="23">
        <v>1743</v>
      </c>
      <c r="DD27" s="22">
        <f t="shared" si="0"/>
        <v>44215</v>
      </c>
      <c r="DE27" s="22">
        <f t="shared" si="1"/>
        <v>28004</v>
      </c>
    </row>
    <row r="28" spans="1:109" ht="15.75">
      <c r="A28" s="5">
        <v>20</v>
      </c>
      <c r="B28" s="12">
        <v>670033</v>
      </c>
      <c r="C28" s="8" t="s">
        <v>29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621</v>
      </c>
      <c r="M28" s="22">
        <v>502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1243</v>
      </c>
      <c r="W28" s="22">
        <v>817</v>
      </c>
      <c r="X28" s="22">
        <v>1417</v>
      </c>
      <c r="Y28" s="22">
        <v>2254</v>
      </c>
      <c r="Z28" s="22">
        <v>854</v>
      </c>
      <c r="AA28" s="22">
        <v>1353</v>
      </c>
      <c r="AB28" s="22">
        <v>0</v>
      </c>
      <c r="AC28" s="22">
        <v>0</v>
      </c>
      <c r="AD28" s="22">
        <v>0</v>
      </c>
      <c r="AE28" s="22">
        <v>0</v>
      </c>
      <c r="AF28" s="22">
        <v>0</v>
      </c>
      <c r="AG28" s="22">
        <v>0</v>
      </c>
      <c r="AH28" s="22">
        <v>0</v>
      </c>
      <c r="AI28" s="22">
        <v>0</v>
      </c>
      <c r="AJ28" s="22">
        <v>0</v>
      </c>
      <c r="AK28" s="22">
        <v>0</v>
      </c>
      <c r="AL28" s="22">
        <v>0</v>
      </c>
      <c r="AM28" s="22">
        <v>0</v>
      </c>
      <c r="AN28" s="22">
        <v>0</v>
      </c>
      <c r="AO28" s="22">
        <v>0</v>
      </c>
      <c r="AP28" s="22">
        <v>1434</v>
      </c>
      <c r="AQ28" s="22">
        <v>1045</v>
      </c>
      <c r="AR28" s="22">
        <v>440</v>
      </c>
      <c r="AS28" s="22">
        <v>190</v>
      </c>
      <c r="AT28" s="22">
        <v>1095</v>
      </c>
      <c r="AU28" s="22">
        <v>814</v>
      </c>
      <c r="AV28" s="22">
        <v>2838</v>
      </c>
      <c r="AW28" s="22">
        <v>798</v>
      </c>
      <c r="AX28" s="22">
        <v>788</v>
      </c>
      <c r="AY28" s="22">
        <v>185</v>
      </c>
      <c r="AZ28" s="22">
        <v>876</v>
      </c>
      <c r="BA28" s="22">
        <v>446</v>
      </c>
      <c r="BB28" s="22">
        <v>262</v>
      </c>
      <c r="BC28" s="22">
        <v>400</v>
      </c>
      <c r="BD28" s="22">
        <v>464</v>
      </c>
      <c r="BE28" s="22">
        <v>650</v>
      </c>
      <c r="BF28" s="22">
        <v>0</v>
      </c>
      <c r="BG28" s="22">
        <v>0</v>
      </c>
      <c r="BH28" s="22">
        <v>0</v>
      </c>
      <c r="BI28" s="22">
        <v>0</v>
      </c>
      <c r="BJ28" s="22">
        <v>0</v>
      </c>
      <c r="BK28" s="22">
        <v>0</v>
      </c>
      <c r="BL28" s="22">
        <v>2952</v>
      </c>
      <c r="BM28" s="22">
        <v>19</v>
      </c>
      <c r="BN28" s="22">
        <v>0</v>
      </c>
      <c r="BO28" s="22">
        <v>724</v>
      </c>
      <c r="BP28" s="22">
        <v>775</v>
      </c>
      <c r="BQ28" s="22">
        <v>396</v>
      </c>
      <c r="BR28" s="22">
        <v>1953</v>
      </c>
      <c r="BS28" s="22">
        <v>127</v>
      </c>
      <c r="BT28" s="23">
        <v>215</v>
      </c>
      <c r="BU28" s="23">
        <v>514</v>
      </c>
      <c r="BV28" s="23">
        <v>977</v>
      </c>
      <c r="BW28" s="22">
        <v>0</v>
      </c>
      <c r="BX28" s="22">
        <v>0</v>
      </c>
      <c r="BY28" s="23">
        <v>0</v>
      </c>
      <c r="BZ28" s="23">
        <v>0</v>
      </c>
      <c r="CA28" s="23">
        <v>0</v>
      </c>
      <c r="CB28" s="23">
        <v>0</v>
      </c>
      <c r="CC28" s="23">
        <v>0</v>
      </c>
      <c r="CD28" s="23">
        <v>0</v>
      </c>
      <c r="CE28" s="23">
        <v>0</v>
      </c>
      <c r="CF28" s="23">
        <v>0</v>
      </c>
      <c r="CG28" s="23">
        <v>0</v>
      </c>
      <c r="CH28" s="23">
        <v>0</v>
      </c>
      <c r="CI28" s="23">
        <v>0</v>
      </c>
      <c r="CJ28" s="23">
        <v>0</v>
      </c>
      <c r="CK28" s="23">
        <v>975</v>
      </c>
      <c r="CL28" s="23">
        <v>475</v>
      </c>
      <c r="CM28" s="23">
        <v>500</v>
      </c>
      <c r="CN28" s="23">
        <v>8</v>
      </c>
      <c r="CO28" s="23">
        <v>16</v>
      </c>
      <c r="CP28" s="23">
        <v>0</v>
      </c>
      <c r="CQ28" s="23">
        <v>0</v>
      </c>
      <c r="CR28" s="23">
        <v>5</v>
      </c>
      <c r="CS28" s="23">
        <v>0</v>
      </c>
      <c r="CT28" s="23">
        <v>0</v>
      </c>
      <c r="CU28" s="23">
        <v>0</v>
      </c>
      <c r="CV28" s="23">
        <v>0</v>
      </c>
      <c r="CW28" s="23">
        <v>24</v>
      </c>
      <c r="CX28" s="23">
        <v>0</v>
      </c>
      <c r="CY28" s="23">
        <v>1515</v>
      </c>
      <c r="CZ28" s="23">
        <v>0</v>
      </c>
      <c r="DA28" s="23">
        <v>0</v>
      </c>
      <c r="DB28" s="23">
        <v>880</v>
      </c>
      <c r="DC28" s="23">
        <v>825</v>
      </c>
      <c r="DD28" s="22">
        <f t="shared" si="0"/>
        <v>19106</v>
      </c>
      <c r="DE28" s="22">
        <f t="shared" si="1"/>
        <v>13747</v>
      </c>
    </row>
    <row r="29" spans="1:109" ht="15.75">
      <c r="A29" s="5">
        <v>21</v>
      </c>
      <c r="B29" s="12">
        <v>670036</v>
      </c>
      <c r="C29" s="8" t="s">
        <v>30</v>
      </c>
      <c r="D29" s="22">
        <v>2866</v>
      </c>
      <c r="E29" s="22">
        <v>637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4608</v>
      </c>
      <c r="M29" s="22">
        <v>1422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1770</v>
      </c>
      <c r="U29" s="22">
        <v>1200</v>
      </c>
      <c r="V29" s="22">
        <v>16240</v>
      </c>
      <c r="W29" s="22">
        <v>10635</v>
      </c>
      <c r="X29" s="22">
        <v>6887</v>
      </c>
      <c r="Y29" s="22">
        <v>9142</v>
      </c>
      <c r="Z29" s="22">
        <v>488</v>
      </c>
      <c r="AA29" s="22">
        <v>487</v>
      </c>
      <c r="AB29" s="22">
        <v>3200</v>
      </c>
      <c r="AC29" s="22">
        <v>2500</v>
      </c>
      <c r="AD29" s="22">
        <v>1714</v>
      </c>
      <c r="AE29" s="22">
        <v>1000</v>
      </c>
      <c r="AF29" s="22">
        <v>0</v>
      </c>
      <c r="AG29" s="22">
        <v>0</v>
      </c>
      <c r="AH29" s="22">
        <v>0</v>
      </c>
      <c r="AI29" s="22">
        <v>0</v>
      </c>
      <c r="AJ29" s="22">
        <v>0</v>
      </c>
      <c r="AK29" s="22">
        <v>0</v>
      </c>
      <c r="AL29" s="22">
        <v>0</v>
      </c>
      <c r="AM29" s="22">
        <v>0</v>
      </c>
      <c r="AN29" s="22">
        <v>0</v>
      </c>
      <c r="AO29" s="22">
        <v>0</v>
      </c>
      <c r="AP29" s="22">
        <v>4293</v>
      </c>
      <c r="AQ29" s="22">
        <v>2890</v>
      </c>
      <c r="AR29" s="22">
        <v>1700</v>
      </c>
      <c r="AS29" s="22">
        <v>900</v>
      </c>
      <c r="AT29" s="22">
        <v>6935</v>
      </c>
      <c r="AU29" s="22">
        <v>4185</v>
      </c>
      <c r="AV29" s="22">
        <v>4810</v>
      </c>
      <c r="AW29" s="22">
        <v>2012</v>
      </c>
      <c r="AX29" s="22">
        <v>7791</v>
      </c>
      <c r="AY29" s="22">
        <v>2430</v>
      </c>
      <c r="AZ29" s="22">
        <v>6000</v>
      </c>
      <c r="BA29" s="22">
        <v>2075</v>
      </c>
      <c r="BB29" s="22">
        <v>2800</v>
      </c>
      <c r="BC29" s="22">
        <v>960</v>
      </c>
      <c r="BD29" s="22">
        <v>2319</v>
      </c>
      <c r="BE29" s="22">
        <v>649</v>
      </c>
      <c r="BF29" s="22">
        <v>0</v>
      </c>
      <c r="BG29" s="22">
        <v>0</v>
      </c>
      <c r="BH29" s="22">
        <v>2000</v>
      </c>
      <c r="BI29" s="22">
        <v>0</v>
      </c>
      <c r="BJ29" s="22">
        <v>0</v>
      </c>
      <c r="BK29" s="22">
        <v>0</v>
      </c>
      <c r="BL29" s="22">
        <v>22355</v>
      </c>
      <c r="BM29" s="22">
        <v>134</v>
      </c>
      <c r="BN29" s="22">
        <v>92</v>
      </c>
      <c r="BO29" s="22">
        <v>5485</v>
      </c>
      <c r="BP29" s="22">
        <v>8924</v>
      </c>
      <c r="BQ29" s="22">
        <v>3000</v>
      </c>
      <c r="BR29" s="22">
        <v>14923</v>
      </c>
      <c r="BS29" s="22">
        <v>970</v>
      </c>
      <c r="BT29" s="23">
        <v>2267</v>
      </c>
      <c r="BU29" s="23">
        <v>3387</v>
      </c>
      <c r="BV29" s="23">
        <v>7397</v>
      </c>
      <c r="BW29" s="22">
        <v>0</v>
      </c>
      <c r="BX29" s="22">
        <v>0</v>
      </c>
      <c r="BY29" s="23">
        <v>0</v>
      </c>
      <c r="BZ29" s="23">
        <v>0</v>
      </c>
      <c r="CA29" s="23">
        <v>0</v>
      </c>
      <c r="CB29" s="23">
        <v>0</v>
      </c>
      <c r="CC29" s="23">
        <v>0</v>
      </c>
      <c r="CD29" s="23">
        <v>0</v>
      </c>
      <c r="CE29" s="23">
        <v>0</v>
      </c>
      <c r="CF29" s="23">
        <v>0</v>
      </c>
      <c r="CG29" s="23">
        <v>0</v>
      </c>
      <c r="CH29" s="23">
        <v>0</v>
      </c>
      <c r="CI29" s="23">
        <v>0</v>
      </c>
      <c r="CJ29" s="23">
        <v>0</v>
      </c>
      <c r="CK29" s="23">
        <v>7818</v>
      </c>
      <c r="CL29" s="23">
        <v>3813</v>
      </c>
      <c r="CM29" s="23">
        <v>4005</v>
      </c>
      <c r="CN29" s="23">
        <v>182</v>
      </c>
      <c r="CO29" s="23">
        <v>0</v>
      </c>
      <c r="CP29" s="23">
        <v>11</v>
      </c>
      <c r="CQ29" s="23">
        <v>7</v>
      </c>
      <c r="CR29" s="23">
        <v>65</v>
      </c>
      <c r="CS29" s="23">
        <v>0</v>
      </c>
      <c r="CT29" s="23">
        <v>0</v>
      </c>
      <c r="CU29" s="23">
        <v>25</v>
      </c>
      <c r="CV29" s="23">
        <v>0</v>
      </c>
      <c r="CW29" s="23">
        <v>8</v>
      </c>
      <c r="CX29" s="23">
        <v>0</v>
      </c>
      <c r="CY29" s="23">
        <v>12199</v>
      </c>
      <c r="CZ29" s="23">
        <v>0</v>
      </c>
      <c r="DA29" s="23">
        <v>550</v>
      </c>
      <c r="DB29" s="23">
        <v>9401</v>
      </c>
      <c r="DC29" s="23">
        <v>8814</v>
      </c>
      <c r="DD29" s="22">
        <f t="shared" si="0"/>
        <v>133928</v>
      </c>
      <c r="DE29" s="22">
        <f t="shared" si="1"/>
        <v>79060</v>
      </c>
    </row>
    <row r="30" spans="1:109" s="9" customFormat="1" ht="15.75">
      <c r="A30" s="5">
        <v>22</v>
      </c>
      <c r="B30" s="12">
        <v>670039</v>
      </c>
      <c r="C30" s="8" t="s">
        <v>13</v>
      </c>
      <c r="D30" s="22">
        <v>2175</v>
      </c>
      <c r="E30" s="22">
        <v>465</v>
      </c>
      <c r="F30" s="22">
        <v>802</v>
      </c>
      <c r="G30" s="22">
        <v>87</v>
      </c>
      <c r="H30" s="22">
        <v>976</v>
      </c>
      <c r="I30" s="22">
        <v>304</v>
      </c>
      <c r="J30" s="22">
        <v>0</v>
      </c>
      <c r="K30" s="22">
        <v>0</v>
      </c>
      <c r="L30" s="22">
        <v>3324</v>
      </c>
      <c r="M30" s="22">
        <v>542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7440</v>
      </c>
      <c r="Y30" s="22">
        <v>4376</v>
      </c>
      <c r="Z30" s="22">
        <v>611</v>
      </c>
      <c r="AA30" s="22">
        <v>431</v>
      </c>
      <c r="AB30" s="22">
        <v>0</v>
      </c>
      <c r="AC30" s="22">
        <v>0</v>
      </c>
      <c r="AD30" s="22">
        <v>263</v>
      </c>
      <c r="AE30" s="22">
        <v>1618</v>
      </c>
      <c r="AF30" s="22">
        <v>0</v>
      </c>
      <c r="AG30" s="22">
        <v>0</v>
      </c>
      <c r="AH30" s="22">
        <v>0</v>
      </c>
      <c r="AI30" s="22">
        <v>0</v>
      </c>
      <c r="AJ30" s="22">
        <v>0</v>
      </c>
      <c r="AK30" s="22">
        <v>0</v>
      </c>
      <c r="AL30" s="22">
        <v>0</v>
      </c>
      <c r="AM30" s="22">
        <v>0</v>
      </c>
      <c r="AN30" s="22">
        <v>0</v>
      </c>
      <c r="AO30" s="22">
        <v>0</v>
      </c>
      <c r="AP30" s="22">
        <v>1303</v>
      </c>
      <c r="AQ30" s="22">
        <v>547</v>
      </c>
      <c r="AR30" s="22">
        <v>434</v>
      </c>
      <c r="AS30" s="22">
        <v>24</v>
      </c>
      <c r="AT30" s="22">
        <v>0</v>
      </c>
      <c r="AU30" s="22">
        <v>0</v>
      </c>
      <c r="AV30" s="22">
        <v>1734</v>
      </c>
      <c r="AW30" s="22">
        <v>273</v>
      </c>
      <c r="AX30" s="22">
        <v>6209</v>
      </c>
      <c r="AY30" s="22">
        <v>443</v>
      </c>
      <c r="AZ30" s="22">
        <v>1730</v>
      </c>
      <c r="BA30" s="22">
        <v>458</v>
      </c>
      <c r="BB30" s="22">
        <v>0</v>
      </c>
      <c r="BC30" s="22">
        <v>0</v>
      </c>
      <c r="BD30" s="22">
        <v>397</v>
      </c>
      <c r="BE30" s="22">
        <v>430</v>
      </c>
      <c r="BF30" s="22">
        <v>0</v>
      </c>
      <c r="BG30" s="22">
        <v>0</v>
      </c>
      <c r="BH30" s="22">
        <v>0</v>
      </c>
      <c r="BI30" s="22">
        <v>0</v>
      </c>
      <c r="BJ30" s="22">
        <v>0</v>
      </c>
      <c r="BK30" s="22">
        <v>0</v>
      </c>
      <c r="BL30" s="22">
        <v>6416</v>
      </c>
      <c r="BM30" s="22">
        <v>0</v>
      </c>
      <c r="BN30" s="22">
        <v>0</v>
      </c>
      <c r="BO30" s="22">
        <v>1878</v>
      </c>
      <c r="BP30" s="22">
        <v>0</v>
      </c>
      <c r="BQ30" s="22">
        <v>1999</v>
      </c>
      <c r="BR30" s="22">
        <v>4451</v>
      </c>
      <c r="BS30" s="22">
        <v>289</v>
      </c>
      <c r="BT30" s="23">
        <v>138</v>
      </c>
      <c r="BU30" s="23">
        <v>1003</v>
      </c>
      <c r="BV30" s="23">
        <v>2662</v>
      </c>
      <c r="BW30" s="22">
        <v>0</v>
      </c>
      <c r="BX30" s="22">
        <v>0</v>
      </c>
      <c r="BY30" s="23">
        <v>0</v>
      </c>
      <c r="BZ30" s="23">
        <v>0</v>
      </c>
      <c r="CA30" s="23">
        <v>0</v>
      </c>
      <c r="CB30" s="23">
        <v>0</v>
      </c>
      <c r="CC30" s="23">
        <v>0</v>
      </c>
      <c r="CD30" s="23">
        <v>0</v>
      </c>
      <c r="CE30" s="23">
        <v>0</v>
      </c>
      <c r="CF30" s="23">
        <v>0</v>
      </c>
      <c r="CG30" s="23">
        <v>0</v>
      </c>
      <c r="CH30" s="23">
        <v>0</v>
      </c>
      <c r="CI30" s="23">
        <v>0</v>
      </c>
      <c r="CJ30" s="23">
        <v>0</v>
      </c>
      <c r="CK30" s="23">
        <v>525</v>
      </c>
      <c r="CL30" s="23">
        <v>176</v>
      </c>
      <c r="CM30" s="23">
        <v>349</v>
      </c>
      <c r="CN30" s="23">
        <v>1011</v>
      </c>
      <c r="CO30" s="23">
        <v>136</v>
      </c>
      <c r="CP30" s="23">
        <v>0</v>
      </c>
      <c r="CQ30" s="23">
        <v>4</v>
      </c>
      <c r="CR30" s="23">
        <v>0</v>
      </c>
      <c r="CS30" s="23">
        <v>2</v>
      </c>
      <c r="CT30" s="23">
        <v>8</v>
      </c>
      <c r="CU30" s="23">
        <v>10</v>
      </c>
      <c r="CV30" s="23">
        <v>0</v>
      </c>
      <c r="CW30" s="23">
        <v>444</v>
      </c>
      <c r="CX30" s="23">
        <v>0</v>
      </c>
      <c r="CY30" s="23">
        <v>646</v>
      </c>
      <c r="CZ30" s="23">
        <v>0</v>
      </c>
      <c r="DA30" s="23">
        <v>198</v>
      </c>
      <c r="DB30" s="23">
        <v>0</v>
      </c>
      <c r="DC30" s="23">
        <v>0</v>
      </c>
      <c r="DD30" s="22">
        <f t="shared" si="0"/>
        <v>39831</v>
      </c>
      <c r="DE30" s="22">
        <f t="shared" si="1"/>
        <v>15095</v>
      </c>
    </row>
    <row r="31" spans="1:109" ht="15.75">
      <c r="A31" s="5">
        <v>23</v>
      </c>
      <c r="B31" s="12">
        <v>670040</v>
      </c>
      <c r="C31" s="8" t="s">
        <v>14</v>
      </c>
      <c r="D31" s="22">
        <v>920</v>
      </c>
      <c r="E31" s="22">
        <v>723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1615</v>
      </c>
      <c r="M31" s="22">
        <v>505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3310</v>
      </c>
      <c r="Y31" s="22">
        <v>4423</v>
      </c>
      <c r="Z31" s="22">
        <v>968</v>
      </c>
      <c r="AA31" s="22">
        <v>1439</v>
      </c>
      <c r="AB31" s="22">
        <v>0</v>
      </c>
      <c r="AC31" s="22">
        <v>0</v>
      </c>
      <c r="AD31" s="22">
        <v>1247</v>
      </c>
      <c r="AE31" s="22">
        <v>610</v>
      </c>
      <c r="AF31" s="22">
        <v>0</v>
      </c>
      <c r="AG31" s="22">
        <v>0</v>
      </c>
      <c r="AH31" s="22">
        <v>0</v>
      </c>
      <c r="AI31" s="22">
        <v>0</v>
      </c>
      <c r="AJ31" s="22">
        <v>0</v>
      </c>
      <c r="AK31" s="22">
        <v>0</v>
      </c>
      <c r="AL31" s="22">
        <v>0</v>
      </c>
      <c r="AM31" s="22">
        <v>0</v>
      </c>
      <c r="AN31" s="22">
        <v>0</v>
      </c>
      <c r="AO31" s="22">
        <v>0</v>
      </c>
      <c r="AP31" s="22">
        <v>733</v>
      </c>
      <c r="AQ31" s="22">
        <v>469</v>
      </c>
      <c r="AR31" s="22">
        <v>126</v>
      </c>
      <c r="AS31" s="22">
        <v>51</v>
      </c>
      <c r="AT31" s="22">
        <v>0</v>
      </c>
      <c r="AU31" s="22">
        <v>0</v>
      </c>
      <c r="AV31" s="22">
        <v>1504</v>
      </c>
      <c r="AW31" s="22">
        <v>624</v>
      </c>
      <c r="AX31" s="22">
        <v>2391</v>
      </c>
      <c r="AY31" s="22">
        <v>528</v>
      </c>
      <c r="AZ31" s="22">
        <v>2015</v>
      </c>
      <c r="BA31" s="22">
        <v>524</v>
      </c>
      <c r="BB31" s="22">
        <v>0</v>
      </c>
      <c r="BC31" s="22">
        <v>0</v>
      </c>
      <c r="BD31" s="22">
        <v>283</v>
      </c>
      <c r="BE31" s="22">
        <v>108</v>
      </c>
      <c r="BF31" s="22">
        <v>0</v>
      </c>
      <c r="BG31" s="22">
        <v>0</v>
      </c>
      <c r="BH31" s="22">
        <v>0</v>
      </c>
      <c r="BI31" s="22">
        <v>0</v>
      </c>
      <c r="BJ31" s="22">
        <v>0</v>
      </c>
      <c r="BK31" s="22">
        <v>0</v>
      </c>
      <c r="BL31" s="22">
        <v>3649</v>
      </c>
      <c r="BM31" s="22">
        <v>0</v>
      </c>
      <c r="BN31" s="22">
        <v>0</v>
      </c>
      <c r="BO31" s="22">
        <v>1527</v>
      </c>
      <c r="BP31" s="22">
        <v>0</v>
      </c>
      <c r="BQ31" s="22">
        <v>1068</v>
      </c>
      <c r="BR31" s="22">
        <v>2835</v>
      </c>
      <c r="BS31" s="22">
        <v>184</v>
      </c>
      <c r="BT31" s="23">
        <v>142</v>
      </c>
      <c r="BU31" s="23">
        <v>618</v>
      </c>
      <c r="BV31" s="23">
        <v>1617</v>
      </c>
      <c r="BW31" s="22">
        <v>0</v>
      </c>
      <c r="BX31" s="22">
        <v>0</v>
      </c>
      <c r="BY31" s="23">
        <v>0</v>
      </c>
      <c r="BZ31" s="23">
        <v>0</v>
      </c>
      <c r="CA31" s="23">
        <v>0</v>
      </c>
      <c r="CB31" s="23">
        <v>0</v>
      </c>
      <c r="CC31" s="23">
        <v>0</v>
      </c>
      <c r="CD31" s="23">
        <v>0</v>
      </c>
      <c r="CE31" s="23">
        <v>0</v>
      </c>
      <c r="CF31" s="23">
        <v>0</v>
      </c>
      <c r="CG31" s="23">
        <v>0</v>
      </c>
      <c r="CH31" s="23">
        <v>0</v>
      </c>
      <c r="CI31" s="23">
        <v>0</v>
      </c>
      <c r="CJ31" s="23">
        <v>0</v>
      </c>
      <c r="CK31" s="23">
        <v>696</v>
      </c>
      <c r="CL31" s="23">
        <v>229</v>
      </c>
      <c r="CM31" s="23">
        <v>467</v>
      </c>
      <c r="CN31" s="23">
        <v>677</v>
      </c>
      <c r="CO31" s="23">
        <v>59</v>
      </c>
      <c r="CP31" s="23">
        <v>1</v>
      </c>
      <c r="CQ31" s="23">
        <v>0</v>
      </c>
      <c r="CR31" s="23">
        <v>1</v>
      </c>
      <c r="CS31" s="23">
        <v>0</v>
      </c>
      <c r="CT31" s="23">
        <v>0</v>
      </c>
      <c r="CU31" s="23">
        <v>0</v>
      </c>
      <c r="CV31" s="23">
        <v>0</v>
      </c>
      <c r="CW31" s="23">
        <v>709</v>
      </c>
      <c r="CX31" s="23">
        <v>0</v>
      </c>
      <c r="CY31" s="23">
        <v>1017</v>
      </c>
      <c r="CZ31" s="23">
        <v>0</v>
      </c>
      <c r="DA31" s="23">
        <v>201</v>
      </c>
      <c r="DB31" s="23">
        <v>0</v>
      </c>
      <c r="DC31" s="23">
        <v>0</v>
      </c>
      <c r="DD31" s="22">
        <f t="shared" si="0"/>
        <v>23499</v>
      </c>
      <c r="DE31" s="22">
        <f t="shared" si="1"/>
        <v>13856</v>
      </c>
    </row>
    <row r="32" spans="1:109" s="10" customFormat="1" ht="15.75">
      <c r="A32" s="5">
        <v>24</v>
      </c>
      <c r="B32" s="12">
        <v>670041</v>
      </c>
      <c r="C32" s="8" t="s">
        <v>15</v>
      </c>
      <c r="D32" s="22">
        <v>1210</v>
      </c>
      <c r="E32" s="22">
        <v>138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5230</v>
      </c>
      <c r="M32" s="22">
        <v>370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1777</v>
      </c>
      <c r="Y32" s="22">
        <v>3717</v>
      </c>
      <c r="Z32" s="22">
        <v>12</v>
      </c>
      <c r="AA32" s="22">
        <v>2</v>
      </c>
      <c r="AB32" s="22">
        <v>0</v>
      </c>
      <c r="AC32" s="22">
        <v>0</v>
      </c>
      <c r="AD32" s="22">
        <v>362</v>
      </c>
      <c r="AE32" s="22">
        <v>356</v>
      </c>
      <c r="AF32" s="22">
        <v>0</v>
      </c>
      <c r="AG32" s="22">
        <v>0</v>
      </c>
      <c r="AH32" s="22">
        <v>0</v>
      </c>
      <c r="AI32" s="22">
        <v>225</v>
      </c>
      <c r="AJ32" s="22">
        <v>0</v>
      </c>
      <c r="AK32" s="22">
        <v>0</v>
      </c>
      <c r="AL32" s="22">
        <v>0</v>
      </c>
      <c r="AM32" s="22">
        <v>0</v>
      </c>
      <c r="AN32" s="22">
        <v>0</v>
      </c>
      <c r="AO32" s="22">
        <v>0</v>
      </c>
      <c r="AP32" s="22">
        <v>1506</v>
      </c>
      <c r="AQ32" s="22">
        <v>161</v>
      </c>
      <c r="AR32" s="22">
        <v>930</v>
      </c>
      <c r="AS32" s="22">
        <v>7</v>
      </c>
      <c r="AT32" s="22">
        <v>0</v>
      </c>
      <c r="AU32" s="22">
        <v>0</v>
      </c>
      <c r="AV32" s="22">
        <v>1361</v>
      </c>
      <c r="AW32" s="22">
        <v>485</v>
      </c>
      <c r="AX32" s="22">
        <v>7125</v>
      </c>
      <c r="AY32" s="22">
        <v>261</v>
      </c>
      <c r="AZ32" s="22">
        <v>566</v>
      </c>
      <c r="BA32" s="22">
        <v>32</v>
      </c>
      <c r="BB32" s="22">
        <v>0</v>
      </c>
      <c r="BC32" s="22">
        <v>0</v>
      </c>
      <c r="BD32" s="22">
        <v>400</v>
      </c>
      <c r="BE32" s="22">
        <v>219</v>
      </c>
      <c r="BF32" s="22">
        <v>0</v>
      </c>
      <c r="BG32" s="22">
        <v>0</v>
      </c>
      <c r="BH32" s="22">
        <v>0</v>
      </c>
      <c r="BI32" s="22">
        <v>0</v>
      </c>
      <c r="BJ32" s="22">
        <v>0</v>
      </c>
      <c r="BK32" s="22">
        <v>0</v>
      </c>
      <c r="BL32" s="22">
        <v>4583</v>
      </c>
      <c r="BM32" s="22">
        <v>0</v>
      </c>
      <c r="BN32" s="22">
        <v>0</v>
      </c>
      <c r="BO32" s="22">
        <v>1792</v>
      </c>
      <c r="BP32" s="22">
        <v>0</v>
      </c>
      <c r="BQ32" s="22">
        <v>1212</v>
      </c>
      <c r="BR32" s="22">
        <v>4719</v>
      </c>
      <c r="BS32" s="22">
        <v>307</v>
      </c>
      <c r="BT32" s="23">
        <v>272</v>
      </c>
      <c r="BU32" s="23">
        <v>897</v>
      </c>
      <c r="BV32" s="23">
        <v>3135</v>
      </c>
      <c r="BW32" s="22">
        <v>0</v>
      </c>
      <c r="BX32" s="22">
        <v>0</v>
      </c>
      <c r="BY32" s="23">
        <v>0</v>
      </c>
      <c r="BZ32" s="23">
        <v>0</v>
      </c>
      <c r="CA32" s="23">
        <v>0</v>
      </c>
      <c r="CB32" s="23">
        <v>0</v>
      </c>
      <c r="CC32" s="23">
        <v>0</v>
      </c>
      <c r="CD32" s="23">
        <v>0</v>
      </c>
      <c r="CE32" s="23">
        <v>0</v>
      </c>
      <c r="CF32" s="23">
        <v>0</v>
      </c>
      <c r="CG32" s="23">
        <v>0</v>
      </c>
      <c r="CH32" s="23">
        <v>0</v>
      </c>
      <c r="CI32" s="23">
        <v>0</v>
      </c>
      <c r="CJ32" s="23">
        <v>0</v>
      </c>
      <c r="CK32" s="23">
        <v>764</v>
      </c>
      <c r="CL32" s="23">
        <v>328</v>
      </c>
      <c r="CM32" s="23">
        <v>436</v>
      </c>
      <c r="CN32" s="23">
        <v>3608</v>
      </c>
      <c r="CO32" s="23">
        <v>2</v>
      </c>
      <c r="CP32" s="23">
        <v>1</v>
      </c>
      <c r="CQ32" s="23">
        <v>8</v>
      </c>
      <c r="CR32" s="23">
        <v>1</v>
      </c>
      <c r="CS32" s="23">
        <v>4</v>
      </c>
      <c r="CT32" s="23">
        <v>1</v>
      </c>
      <c r="CU32" s="23">
        <v>1</v>
      </c>
      <c r="CV32" s="23">
        <v>0</v>
      </c>
      <c r="CW32" s="23">
        <v>3610</v>
      </c>
      <c r="CX32" s="23">
        <v>0</v>
      </c>
      <c r="CY32" s="23">
        <v>101</v>
      </c>
      <c r="CZ32" s="23">
        <v>0</v>
      </c>
      <c r="DA32" s="23">
        <v>94</v>
      </c>
      <c r="DB32" s="23">
        <v>0</v>
      </c>
      <c r="DC32" s="23">
        <v>0</v>
      </c>
      <c r="DD32" s="22">
        <f t="shared" si="0"/>
        <v>36066</v>
      </c>
      <c r="DE32" s="22">
        <f t="shared" si="1"/>
        <v>10793</v>
      </c>
    </row>
    <row r="33" spans="1:109" ht="15.75">
      <c r="A33" s="5">
        <v>25</v>
      </c>
      <c r="B33" s="12">
        <v>670042</v>
      </c>
      <c r="C33" s="8" t="s">
        <v>16</v>
      </c>
      <c r="D33" s="22">
        <v>296</v>
      </c>
      <c r="E33" s="22">
        <v>412</v>
      </c>
      <c r="F33" s="22">
        <v>0</v>
      </c>
      <c r="G33" s="22">
        <v>0</v>
      </c>
      <c r="H33" s="22">
        <v>0</v>
      </c>
      <c r="I33" s="22">
        <v>0</v>
      </c>
      <c r="J33" s="22">
        <v>283</v>
      </c>
      <c r="K33" s="22">
        <v>49</v>
      </c>
      <c r="L33" s="22">
        <v>857</v>
      </c>
      <c r="M33" s="22">
        <v>286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  <c r="W33" s="22">
        <v>0</v>
      </c>
      <c r="X33" s="22">
        <v>2436</v>
      </c>
      <c r="Y33" s="22">
        <v>5177</v>
      </c>
      <c r="Z33" s="22">
        <v>239</v>
      </c>
      <c r="AA33" s="22">
        <v>572</v>
      </c>
      <c r="AB33" s="22">
        <v>0</v>
      </c>
      <c r="AC33" s="22">
        <v>0</v>
      </c>
      <c r="AD33" s="22">
        <v>0</v>
      </c>
      <c r="AE33" s="22">
        <v>0</v>
      </c>
      <c r="AF33" s="22">
        <v>0</v>
      </c>
      <c r="AG33" s="22">
        <v>0</v>
      </c>
      <c r="AH33" s="22">
        <v>0</v>
      </c>
      <c r="AI33" s="22">
        <v>0</v>
      </c>
      <c r="AJ33" s="22">
        <v>0</v>
      </c>
      <c r="AK33" s="22">
        <v>0</v>
      </c>
      <c r="AL33" s="22">
        <v>0</v>
      </c>
      <c r="AM33" s="22">
        <v>0</v>
      </c>
      <c r="AN33" s="22">
        <v>0</v>
      </c>
      <c r="AO33" s="22">
        <v>0</v>
      </c>
      <c r="AP33" s="22">
        <v>721</v>
      </c>
      <c r="AQ33" s="22">
        <v>746</v>
      </c>
      <c r="AR33" s="22">
        <v>427</v>
      </c>
      <c r="AS33" s="22">
        <v>127</v>
      </c>
      <c r="AT33" s="22">
        <v>0</v>
      </c>
      <c r="AU33" s="22">
        <v>0</v>
      </c>
      <c r="AV33" s="22">
        <v>194</v>
      </c>
      <c r="AW33" s="22">
        <v>73</v>
      </c>
      <c r="AX33" s="22">
        <v>1535</v>
      </c>
      <c r="AY33" s="22">
        <v>470</v>
      </c>
      <c r="AZ33" s="22">
        <v>1176</v>
      </c>
      <c r="BA33" s="22">
        <v>434</v>
      </c>
      <c r="BB33" s="22">
        <v>0</v>
      </c>
      <c r="BC33" s="22">
        <v>0</v>
      </c>
      <c r="BD33" s="22">
        <v>639</v>
      </c>
      <c r="BE33" s="22">
        <v>315</v>
      </c>
      <c r="BF33" s="22">
        <v>0</v>
      </c>
      <c r="BG33" s="22">
        <v>59</v>
      </c>
      <c r="BH33" s="22">
        <v>0</v>
      </c>
      <c r="BI33" s="22">
        <v>0</v>
      </c>
      <c r="BJ33" s="22">
        <v>0</v>
      </c>
      <c r="BK33" s="22">
        <v>0</v>
      </c>
      <c r="BL33" s="22">
        <v>4385</v>
      </c>
      <c r="BM33" s="22">
        <v>0</v>
      </c>
      <c r="BN33" s="22">
        <v>0</v>
      </c>
      <c r="BO33" s="22">
        <v>1665</v>
      </c>
      <c r="BP33" s="22">
        <v>0</v>
      </c>
      <c r="BQ33" s="22">
        <v>1471</v>
      </c>
      <c r="BR33" s="22">
        <v>2874</v>
      </c>
      <c r="BS33" s="22">
        <v>187</v>
      </c>
      <c r="BT33" s="23">
        <v>301</v>
      </c>
      <c r="BU33" s="23">
        <v>655</v>
      </c>
      <c r="BV33" s="23">
        <v>1801</v>
      </c>
      <c r="BW33" s="22">
        <v>0</v>
      </c>
      <c r="BX33" s="22">
        <v>0</v>
      </c>
      <c r="BY33" s="23">
        <v>0</v>
      </c>
      <c r="BZ33" s="23">
        <v>0</v>
      </c>
      <c r="CA33" s="23">
        <v>0</v>
      </c>
      <c r="CB33" s="23">
        <v>0</v>
      </c>
      <c r="CC33" s="23">
        <v>256</v>
      </c>
      <c r="CD33" s="23">
        <v>0</v>
      </c>
      <c r="CE33" s="23">
        <v>0</v>
      </c>
      <c r="CF33" s="23">
        <v>0</v>
      </c>
      <c r="CG33" s="23">
        <v>0</v>
      </c>
      <c r="CH33" s="23">
        <v>0</v>
      </c>
      <c r="CI33" s="23">
        <v>0</v>
      </c>
      <c r="CJ33" s="23">
        <v>0</v>
      </c>
      <c r="CK33" s="23">
        <v>783</v>
      </c>
      <c r="CL33" s="23">
        <v>548</v>
      </c>
      <c r="CM33" s="23">
        <v>235</v>
      </c>
      <c r="CN33" s="23">
        <v>41</v>
      </c>
      <c r="CO33" s="23">
        <v>4</v>
      </c>
      <c r="CP33" s="23">
        <v>0</v>
      </c>
      <c r="CQ33" s="23">
        <v>2</v>
      </c>
      <c r="CR33" s="23">
        <v>0</v>
      </c>
      <c r="CS33" s="23">
        <v>0</v>
      </c>
      <c r="CT33" s="23">
        <v>0</v>
      </c>
      <c r="CU33" s="23">
        <v>0</v>
      </c>
      <c r="CV33" s="23">
        <v>0</v>
      </c>
      <c r="CW33" s="23">
        <v>2001</v>
      </c>
      <c r="CX33" s="23">
        <v>0</v>
      </c>
      <c r="CY33" s="23">
        <v>619</v>
      </c>
      <c r="CZ33" s="23">
        <v>0</v>
      </c>
      <c r="DA33" s="23">
        <v>0</v>
      </c>
      <c r="DB33" s="23">
        <v>0</v>
      </c>
      <c r="DC33" s="23">
        <v>0</v>
      </c>
      <c r="DD33" s="22">
        <f t="shared" si="0"/>
        <v>19411</v>
      </c>
      <c r="DE33" s="22">
        <f t="shared" si="1"/>
        <v>12213</v>
      </c>
    </row>
    <row r="34" spans="1:109" ht="15.75">
      <c r="A34" s="5">
        <v>26</v>
      </c>
      <c r="B34" s="12">
        <v>670043</v>
      </c>
      <c r="C34" s="8" t="s">
        <v>17</v>
      </c>
      <c r="D34" s="22">
        <v>1511</v>
      </c>
      <c r="E34" s="22">
        <v>434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1709</v>
      </c>
      <c r="M34" s="22">
        <v>600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2809</v>
      </c>
      <c r="Y34" s="22">
        <v>5064</v>
      </c>
      <c r="Z34" s="22">
        <v>224</v>
      </c>
      <c r="AA34" s="22">
        <v>1261</v>
      </c>
      <c r="AB34" s="22">
        <v>0</v>
      </c>
      <c r="AC34" s="22">
        <v>0</v>
      </c>
      <c r="AD34" s="22">
        <v>625</v>
      </c>
      <c r="AE34" s="22">
        <v>366</v>
      </c>
      <c r="AF34" s="22">
        <v>0</v>
      </c>
      <c r="AG34" s="22">
        <v>0</v>
      </c>
      <c r="AH34" s="22">
        <v>0</v>
      </c>
      <c r="AI34" s="22">
        <v>75</v>
      </c>
      <c r="AJ34" s="22">
        <v>0</v>
      </c>
      <c r="AK34" s="22">
        <v>0</v>
      </c>
      <c r="AL34" s="22">
        <v>0</v>
      </c>
      <c r="AM34" s="22">
        <v>0</v>
      </c>
      <c r="AN34" s="22">
        <v>0</v>
      </c>
      <c r="AO34" s="22">
        <v>0</v>
      </c>
      <c r="AP34" s="22">
        <v>895</v>
      </c>
      <c r="AQ34" s="22">
        <v>897</v>
      </c>
      <c r="AR34" s="22">
        <v>1</v>
      </c>
      <c r="AS34" s="22">
        <v>399</v>
      </c>
      <c r="AT34" s="22">
        <v>0</v>
      </c>
      <c r="AU34" s="22">
        <v>0</v>
      </c>
      <c r="AV34" s="22">
        <v>748</v>
      </c>
      <c r="AW34" s="22">
        <v>256</v>
      </c>
      <c r="AX34" s="22">
        <v>1973</v>
      </c>
      <c r="AY34" s="22">
        <v>506</v>
      </c>
      <c r="AZ34" s="22">
        <v>756</v>
      </c>
      <c r="BA34" s="22">
        <v>368</v>
      </c>
      <c r="BB34" s="22">
        <v>0</v>
      </c>
      <c r="BC34" s="22">
        <v>0</v>
      </c>
      <c r="BD34" s="22">
        <v>634</v>
      </c>
      <c r="BE34" s="22">
        <v>211</v>
      </c>
      <c r="BF34" s="22">
        <v>0</v>
      </c>
      <c r="BG34" s="22">
        <v>125</v>
      </c>
      <c r="BH34" s="22">
        <v>462</v>
      </c>
      <c r="BI34" s="22">
        <v>0</v>
      </c>
      <c r="BJ34" s="22">
        <v>0</v>
      </c>
      <c r="BK34" s="22">
        <v>0</v>
      </c>
      <c r="BL34" s="22">
        <v>4082</v>
      </c>
      <c r="BM34" s="22">
        <v>0</v>
      </c>
      <c r="BN34" s="22">
        <v>0</v>
      </c>
      <c r="BO34" s="22">
        <v>1126</v>
      </c>
      <c r="BP34" s="22">
        <v>0</v>
      </c>
      <c r="BQ34" s="22">
        <v>743</v>
      </c>
      <c r="BR34" s="22">
        <v>3672</v>
      </c>
      <c r="BS34" s="22">
        <v>239</v>
      </c>
      <c r="BT34" s="23">
        <v>598</v>
      </c>
      <c r="BU34" s="23">
        <v>1059</v>
      </c>
      <c r="BV34" s="23">
        <v>1492</v>
      </c>
      <c r="BW34" s="22">
        <v>0</v>
      </c>
      <c r="BX34" s="22">
        <v>0</v>
      </c>
      <c r="BY34" s="23">
        <v>0</v>
      </c>
      <c r="BZ34" s="23">
        <v>0</v>
      </c>
      <c r="CA34" s="23">
        <v>0</v>
      </c>
      <c r="CB34" s="23">
        <v>0</v>
      </c>
      <c r="CC34" s="23">
        <v>0</v>
      </c>
      <c r="CD34" s="23">
        <v>0</v>
      </c>
      <c r="CE34" s="23">
        <v>0</v>
      </c>
      <c r="CF34" s="23">
        <v>0</v>
      </c>
      <c r="CG34" s="23">
        <v>0</v>
      </c>
      <c r="CH34" s="23">
        <v>0</v>
      </c>
      <c r="CI34" s="23">
        <v>0</v>
      </c>
      <c r="CJ34" s="23">
        <v>0</v>
      </c>
      <c r="CK34" s="23">
        <v>1623</v>
      </c>
      <c r="CL34" s="23">
        <v>865</v>
      </c>
      <c r="CM34" s="23">
        <v>758</v>
      </c>
      <c r="CN34" s="23">
        <v>1179</v>
      </c>
      <c r="CO34" s="23">
        <v>371</v>
      </c>
      <c r="CP34" s="23">
        <v>0</v>
      </c>
      <c r="CQ34" s="23">
        <v>1</v>
      </c>
      <c r="CR34" s="23">
        <v>1</v>
      </c>
      <c r="CS34" s="23">
        <v>0</v>
      </c>
      <c r="CT34" s="23">
        <v>1</v>
      </c>
      <c r="CU34" s="23">
        <v>0</v>
      </c>
      <c r="CV34" s="23">
        <v>0</v>
      </c>
      <c r="CW34" s="23">
        <v>1465</v>
      </c>
      <c r="CX34" s="23">
        <v>0</v>
      </c>
      <c r="CY34" s="23">
        <v>643</v>
      </c>
      <c r="CZ34" s="23">
        <v>0</v>
      </c>
      <c r="DA34" s="23">
        <v>133</v>
      </c>
      <c r="DB34" s="23">
        <v>0</v>
      </c>
      <c r="DC34" s="23">
        <v>0</v>
      </c>
      <c r="DD34" s="22">
        <f t="shared" si="0"/>
        <v>22939</v>
      </c>
      <c r="DE34" s="22">
        <f t="shared" si="1"/>
        <v>14877</v>
      </c>
    </row>
    <row r="35" spans="1:109" ht="15.75">
      <c r="A35" s="5">
        <v>27</v>
      </c>
      <c r="B35" s="12">
        <v>670044</v>
      </c>
      <c r="C35" s="8" t="s">
        <v>18</v>
      </c>
      <c r="D35" s="22">
        <v>1125</v>
      </c>
      <c r="E35" s="22">
        <v>142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1600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4032</v>
      </c>
      <c r="Y35" s="22">
        <v>2571</v>
      </c>
      <c r="Z35" s="22">
        <v>897</v>
      </c>
      <c r="AA35" s="22">
        <v>384</v>
      </c>
      <c r="AB35" s="22">
        <v>0</v>
      </c>
      <c r="AC35" s="22">
        <v>0</v>
      </c>
      <c r="AD35" s="22">
        <v>577</v>
      </c>
      <c r="AE35" s="22">
        <v>339</v>
      </c>
      <c r="AF35" s="22">
        <v>0</v>
      </c>
      <c r="AG35" s="22">
        <v>0</v>
      </c>
      <c r="AH35" s="22">
        <v>0</v>
      </c>
      <c r="AI35" s="22">
        <v>316</v>
      </c>
      <c r="AJ35" s="22">
        <v>0</v>
      </c>
      <c r="AK35" s="22">
        <v>0</v>
      </c>
      <c r="AL35" s="22">
        <v>0</v>
      </c>
      <c r="AM35" s="22">
        <v>0</v>
      </c>
      <c r="AN35" s="22">
        <v>0</v>
      </c>
      <c r="AO35" s="22">
        <v>0</v>
      </c>
      <c r="AP35" s="22">
        <v>656</v>
      </c>
      <c r="AQ35" s="22">
        <v>47</v>
      </c>
      <c r="AR35" s="22">
        <v>62</v>
      </c>
      <c r="AS35" s="22">
        <v>0</v>
      </c>
      <c r="AT35" s="22">
        <v>0</v>
      </c>
      <c r="AU35" s="22">
        <v>0</v>
      </c>
      <c r="AV35" s="22">
        <v>2567</v>
      </c>
      <c r="AW35" s="22">
        <v>302</v>
      </c>
      <c r="AX35" s="22">
        <v>62</v>
      </c>
      <c r="AY35" s="22">
        <v>0</v>
      </c>
      <c r="AZ35" s="22">
        <v>743</v>
      </c>
      <c r="BA35" s="22">
        <v>73</v>
      </c>
      <c r="BB35" s="22">
        <v>0</v>
      </c>
      <c r="BC35" s="22">
        <v>0</v>
      </c>
      <c r="BD35" s="22">
        <v>70</v>
      </c>
      <c r="BE35" s="22">
        <v>11</v>
      </c>
      <c r="BF35" s="22">
        <v>0</v>
      </c>
      <c r="BG35" s="22">
        <v>10</v>
      </c>
      <c r="BH35" s="22">
        <v>0</v>
      </c>
      <c r="BI35" s="22">
        <v>0</v>
      </c>
      <c r="BJ35" s="22">
        <v>0</v>
      </c>
      <c r="BK35" s="22">
        <v>0</v>
      </c>
      <c r="BL35" s="22">
        <v>2432</v>
      </c>
      <c r="BM35" s="22">
        <v>0</v>
      </c>
      <c r="BN35" s="22">
        <v>0</v>
      </c>
      <c r="BO35" s="22">
        <v>726</v>
      </c>
      <c r="BP35" s="22">
        <v>0</v>
      </c>
      <c r="BQ35" s="22">
        <v>537</v>
      </c>
      <c r="BR35" s="22">
        <v>1490</v>
      </c>
      <c r="BS35" s="22">
        <v>97</v>
      </c>
      <c r="BT35" s="23">
        <v>130</v>
      </c>
      <c r="BU35" s="23">
        <v>339</v>
      </c>
      <c r="BV35" s="23">
        <v>884</v>
      </c>
      <c r="BW35" s="22">
        <v>0</v>
      </c>
      <c r="BX35" s="22">
        <v>0</v>
      </c>
      <c r="BY35" s="23">
        <v>0</v>
      </c>
      <c r="BZ35" s="23">
        <v>0</v>
      </c>
      <c r="CA35" s="23">
        <v>0</v>
      </c>
      <c r="CB35" s="23">
        <v>0</v>
      </c>
      <c r="CC35" s="23">
        <v>0</v>
      </c>
      <c r="CD35" s="23">
        <v>0</v>
      </c>
      <c r="CE35" s="23">
        <v>0</v>
      </c>
      <c r="CF35" s="23">
        <v>0</v>
      </c>
      <c r="CG35" s="23">
        <v>0</v>
      </c>
      <c r="CH35" s="23">
        <v>0</v>
      </c>
      <c r="CI35" s="23">
        <v>0</v>
      </c>
      <c r="CJ35" s="23">
        <v>0</v>
      </c>
      <c r="CK35" s="23">
        <v>193</v>
      </c>
      <c r="CL35" s="23">
        <v>41</v>
      </c>
      <c r="CM35" s="23">
        <v>152</v>
      </c>
      <c r="CN35" s="23">
        <v>155</v>
      </c>
      <c r="CO35" s="23">
        <v>0</v>
      </c>
      <c r="CP35" s="23">
        <v>1</v>
      </c>
      <c r="CQ35" s="23">
        <v>0</v>
      </c>
      <c r="CR35" s="23">
        <v>0</v>
      </c>
      <c r="CS35" s="23">
        <v>12</v>
      </c>
      <c r="CT35" s="23">
        <v>0</v>
      </c>
      <c r="CU35" s="23">
        <v>42</v>
      </c>
      <c r="CV35" s="23">
        <v>0</v>
      </c>
      <c r="CW35" s="23">
        <v>392</v>
      </c>
      <c r="CX35" s="23">
        <v>0</v>
      </c>
      <c r="CY35" s="23">
        <v>282</v>
      </c>
      <c r="CZ35" s="23">
        <v>0</v>
      </c>
      <c r="DA35" s="23">
        <v>0</v>
      </c>
      <c r="DB35" s="23">
        <v>0</v>
      </c>
      <c r="DC35" s="23">
        <v>0</v>
      </c>
      <c r="DD35" s="22">
        <f t="shared" si="0"/>
        <v>16881</v>
      </c>
      <c r="DE35" s="22">
        <f t="shared" si="1"/>
        <v>5967</v>
      </c>
    </row>
    <row r="36" spans="1:109" ht="15.75">
      <c r="A36" s="5">
        <v>28</v>
      </c>
      <c r="B36" s="12">
        <v>670045</v>
      </c>
      <c r="C36" s="8" t="s">
        <v>151</v>
      </c>
      <c r="D36" s="22">
        <v>32037</v>
      </c>
      <c r="E36" s="22">
        <v>6474</v>
      </c>
      <c r="F36" s="22">
        <v>3378</v>
      </c>
      <c r="G36" s="22">
        <v>510</v>
      </c>
      <c r="H36" s="22">
        <v>4092</v>
      </c>
      <c r="I36" s="22">
        <v>1014</v>
      </c>
      <c r="J36" s="22">
        <v>1185</v>
      </c>
      <c r="K36" s="22">
        <v>225</v>
      </c>
      <c r="L36" s="22">
        <v>28233</v>
      </c>
      <c r="M36" s="22">
        <v>8784</v>
      </c>
      <c r="N36" s="22">
        <v>0</v>
      </c>
      <c r="O36" s="22">
        <v>0</v>
      </c>
      <c r="P36" s="22">
        <v>706</v>
      </c>
      <c r="Q36" s="22">
        <v>111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22">
        <v>4884</v>
      </c>
      <c r="Y36" s="22">
        <v>61480</v>
      </c>
      <c r="Z36" s="22">
        <v>1669</v>
      </c>
      <c r="AA36" s="22">
        <v>6899</v>
      </c>
      <c r="AB36" s="22">
        <v>1894</v>
      </c>
      <c r="AC36" s="22">
        <v>831</v>
      </c>
      <c r="AD36" s="22">
        <v>3704</v>
      </c>
      <c r="AE36" s="22">
        <v>5853</v>
      </c>
      <c r="AF36" s="22">
        <v>0</v>
      </c>
      <c r="AG36" s="22">
        <v>0</v>
      </c>
      <c r="AH36" s="22">
        <v>0</v>
      </c>
      <c r="AI36" s="22">
        <v>426</v>
      </c>
      <c r="AJ36" s="22">
        <v>0</v>
      </c>
      <c r="AK36" s="22">
        <v>0</v>
      </c>
      <c r="AL36" s="22">
        <v>0</v>
      </c>
      <c r="AM36" s="22">
        <v>0</v>
      </c>
      <c r="AN36" s="22">
        <v>0</v>
      </c>
      <c r="AO36" s="22">
        <v>0</v>
      </c>
      <c r="AP36" s="22">
        <v>19091</v>
      </c>
      <c r="AQ36" s="22">
        <v>13478</v>
      </c>
      <c r="AR36" s="22">
        <v>4653</v>
      </c>
      <c r="AS36" s="22">
        <v>2274</v>
      </c>
      <c r="AT36" s="22">
        <v>0</v>
      </c>
      <c r="AU36" s="22">
        <v>0</v>
      </c>
      <c r="AV36" s="22">
        <v>27329</v>
      </c>
      <c r="AW36" s="22">
        <v>10828</v>
      </c>
      <c r="AX36" s="22">
        <v>29506</v>
      </c>
      <c r="AY36" s="22">
        <v>8057</v>
      </c>
      <c r="AZ36" s="22">
        <v>19542</v>
      </c>
      <c r="BA36" s="22">
        <v>10154</v>
      </c>
      <c r="BB36" s="22">
        <v>0</v>
      </c>
      <c r="BC36" s="22">
        <v>0</v>
      </c>
      <c r="BD36" s="22">
        <v>11160</v>
      </c>
      <c r="BE36" s="22">
        <v>2975</v>
      </c>
      <c r="BF36" s="22">
        <v>0</v>
      </c>
      <c r="BG36" s="22">
        <v>1434</v>
      </c>
      <c r="BH36" s="22">
        <v>7838</v>
      </c>
      <c r="BI36" s="22">
        <v>0</v>
      </c>
      <c r="BJ36" s="22">
        <v>0</v>
      </c>
      <c r="BK36" s="22">
        <v>0</v>
      </c>
      <c r="BL36" s="22">
        <v>83639</v>
      </c>
      <c r="BM36" s="22">
        <v>0</v>
      </c>
      <c r="BN36" s="22">
        <v>0</v>
      </c>
      <c r="BO36" s="22">
        <v>17996</v>
      </c>
      <c r="BP36" s="22">
        <v>0</v>
      </c>
      <c r="BQ36" s="22">
        <v>7581</v>
      </c>
      <c r="BR36" s="22">
        <v>55778</v>
      </c>
      <c r="BS36" s="22">
        <v>3624</v>
      </c>
      <c r="BT36" s="23">
        <v>10339</v>
      </c>
      <c r="BU36" s="23">
        <v>14164</v>
      </c>
      <c r="BV36" s="23">
        <v>24434</v>
      </c>
      <c r="BW36" s="22">
        <v>0</v>
      </c>
      <c r="BX36" s="22">
        <v>0</v>
      </c>
      <c r="BY36" s="23">
        <v>279</v>
      </c>
      <c r="BZ36" s="23">
        <v>0</v>
      </c>
      <c r="CA36" s="23">
        <v>639</v>
      </c>
      <c r="CB36" s="23">
        <v>0</v>
      </c>
      <c r="CC36" s="23">
        <v>0</v>
      </c>
      <c r="CD36" s="23">
        <v>0</v>
      </c>
      <c r="CE36" s="23">
        <v>155</v>
      </c>
      <c r="CF36" s="23">
        <v>0</v>
      </c>
      <c r="CG36" s="23">
        <v>570</v>
      </c>
      <c r="CH36" s="23">
        <v>0</v>
      </c>
      <c r="CI36" s="23">
        <v>0</v>
      </c>
      <c r="CJ36" s="23">
        <v>0</v>
      </c>
      <c r="CK36" s="23">
        <v>35576</v>
      </c>
      <c r="CL36" s="23">
        <v>17397</v>
      </c>
      <c r="CM36" s="23">
        <v>17179</v>
      </c>
      <c r="CN36" s="23">
        <v>7104</v>
      </c>
      <c r="CO36" s="23">
        <v>769</v>
      </c>
      <c r="CP36" s="23">
        <v>75</v>
      </c>
      <c r="CQ36" s="23">
        <v>40</v>
      </c>
      <c r="CR36" s="23">
        <v>97</v>
      </c>
      <c r="CS36" s="23">
        <v>18</v>
      </c>
      <c r="CT36" s="23">
        <v>33</v>
      </c>
      <c r="CU36" s="23">
        <v>1006</v>
      </c>
      <c r="CV36" s="23">
        <v>0</v>
      </c>
      <c r="CW36" s="23">
        <v>7711</v>
      </c>
      <c r="CX36" s="23">
        <v>0</v>
      </c>
      <c r="CY36" s="23">
        <v>46377</v>
      </c>
      <c r="CZ36" s="23">
        <v>0</v>
      </c>
      <c r="DA36" s="23">
        <v>1584</v>
      </c>
      <c r="DB36" s="23">
        <v>0</v>
      </c>
      <c r="DC36" s="23">
        <v>0</v>
      </c>
      <c r="DD36" s="22">
        <f t="shared" si="0"/>
        <v>364189</v>
      </c>
      <c r="DE36" s="22">
        <f t="shared" si="1"/>
        <v>243962</v>
      </c>
    </row>
    <row r="37" spans="1:109" ht="15.75">
      <c r="A37" s="5">
        <v>29</v>
      </c>
      <c r="B37" s="11">
        <v>670046</v>
      </c>
      <c r="C37" s="8" t="s">
        <v>125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  <c r="V37" s="22">
        <v>0</v>
      </c>
      <c r="W37" s="22">
        <v>0</v>
      </c>
      <c r="X37" s="22">
        <v>0</v>
      </c>
      <c r="Y37" s="22">
        <v>0</v>
      </c>
      <c r="Z37" s="22">
        <v>0</v>
      </c>
      <c r="AA37" s="22">
        <v>0</v>
      </c>
      <c r="AB37" s="22">
        <v>0</v>
      </c>
      <c r="AC37" s="22">
        <v>0</v>
      </c>
      <c r="AD37" s="22">
        <v>0</v>
      </c>
      <c r="AE37" s="22">
        <v>0</v>
      </c>
      <c r="AF37" s="22">
        <v>0</v>
      </c>
      <c r="AG37" s="22">
        <v>0</v>
      </c>
      <c r="AH37" s="22">
        <v>0</v>
      </c>
      <c r="AI37" s="22">
        <v>0</v>
      </c>
      <c r="AJ37" s="22">
        <v>0</v>
      </c>
      <c r="AK37" s="22">
        <v>0</v>
      </c>
      <c r="AL37" s="22">
        <v>0</v>
      </c>
      <c r="AM37" s="22">
        <v>0</v>
      </c>
      <c r="AN37" s="22">
        <v>0</v>
      </c>
      <c r="AO37" s="22">
        <v>0</v>
      </c>
      <c r="AP37" s="22">
        <v>0</v>
      </c>
      <c r="AQ37" s="22">
        <v>0</v>
      </c>
      <c r="AR37" s="22">
        <v>0</v>
      </c>
      <c r="AS37" s="22">
        <v>0</v>
      </c>
      <c r="AT37" s="22">
        <v>0</v>
      </c>
      <c r="AU37" s="22">
        <v>0</v>
      </c>
      <c r="AV37" s="22">
        <v>0</v>
      </c>
      <c r="AW37" s="22">
        <v>0</v>
      </c>
      <c r="AX37" s="22">
        <v>0</v>
      </c>
      <c r="AY37" s="22">
        <v>0</v>
      </c>
      <c r="AZ37" s="22">
        <v>0</v>
      </c>
      <c r="BA37" s="22">
        <v>0</v>
      </c>
      <c r="BB37" s="22">
        <v>0</v>
      </c>
      <c r="BC37" s="22">
        <v>0</v>
      </c>
      <c r="BD37" s="22">
        <v>0</v>
      </c>
      <c r="BE37" s="22">
        <v>0</v>
      </c>
      <c r="BF37" s="22">
        <v>0</v>
      </c>
      <c r="BG37" s="22">
        <v>0</v>
      </c>
      <c r="BH37" s="22">
        <v>0</v>
      </c>
      <c r="BI37" s="22">
        <v>0</v>
      </c>
      <c r="BJ37" s="22">
        <v>0</v>
      </c>
      <c r="BK37" s="22">
        <v>0</v>
      </c>
      <c r="BL37" s="22">
        <v>0</v>
      </c>
      <c r="BM37" s="22">
        <v>0</v>
      </c>
      <c r="BN37" s="22">
        <v>0</v>
      </c>
      <c r="BO37" s="22">
        <v>0</v>
      </c>
      <c r="BP37" s="22">
        <v>0</v>
      </c>
      <c r="BQ37" s="22">
        <v>0</v>
      </c>
      <c r="BR37" s="22">
        <v>0</v>
      </c>
      <c r="BS37" s="22">
        <v>0</v>
      </c>
      <c r="BT37" s="23">
        <v>0</v>
      </c>
      <c r="BU37" s="23">
        <v>0</v>
      </c>
      <c r="BV37" s="23">
        <v>0</v>
      </c>
      <c r="BW37" s="22">
        <v>0</v>
      </c>
      <c r="BX37" s="22">
        <v>0</v>
      </c>
      <c r="BY37" s="23">
        <v>0</v>
      </c>
      <c r="BZ37" s="23">
        <v>0</v>
      </c>
      <c r="CA37" s="23">
        <v>0</v>
      </c>
      <c r="CB37" s="23">
        <v>0</v>
      </c>
      <c r="CC37" s="23">
        <v>0</v>
      </c>
      <c r="CD37" s="23">
        <v>0</v>
      </c>
      <c r="CE37" s="23">
        <v>0</v>
      </c>
      <c r="CF37" s="23">
        <v>0</v>
      </c>
      <c r="CG37" s="23">
        <v>0</v>
      </c>
      <c r="CH37" s="23">
        <v>0</v>
      </c>
      <c r="CI37" s="23">
        <v>0</v>
      </c>
      <c r="CJ37" s="23">
        <v>0</v>
      </c>
      <c r="CK37" s="23">
        <v>0</v>
      </c>
      <c r="CL37" s="23">
        <v>0</v>
      </c>
      <c r="CM37" s="23">
        <v>0</v>
      </c>
      <c r="CN37" s="23">
        <v>0</v>
      </c>
      <c r="CO37" s="23">
        <v>0</v>
      </c>
      <c r="CP37" s="23">
        <v>0</v>
      </c>
      <c r="CQ37" s="23">
        <v>0</v>
      </c>
      <c r="CR37" s="23">
        <v>0</v>
      </c>
      <c r="CS37" s="23">
        <v>0</v>
      </c>
      <c r="CT37" s="23">
        <v>0</v>
      </c>
      <c r="CU37" s="23">
        <v>0</v>
      </c>
      <c r="CV37" s="23">
        <v>0</v>
      </c>
      <c r="CW37" s="23">
        <v>0</v>
      </c>
      <c r="CX37" s="23">
        <v>0</v>
      </c>
      <c r="CY37" s="23">
        <v>0</v>
      </c>
      <c r="CZ37" s="23">
        <v>0</v>
      </c>
      <c r="DA37" s="23">
        <v>0</v>
      </c>
      <c r="DB37" s="23">
        <v>11204</v>
      </c>
      <c r="DC37" s="23">
        <v>13818</v>
      </c>
      <c r="DD37" s="22">
        <f t="shared" si="0"/>
        <v>11204</v>
      </c>
      <c r="DE37" s="22">
        <f t="shared" si="1"/>
        <v>13818</v>
      </c>
    </row>
    <row r="38" spans="1:109" s="10" customFormat="1" ht="15.75">
      <c r="A38" s="5">
        <v>30</v>
      </c>
      <c r="B38" s="11">
        <v>670047</v>
      </c>
      <c r="C38" s="8" t="s">
        <v>107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0</v>
      </c>
      <c r="Z38" s="22">
        <v>0</v>
      </c>
      <c r="AA38" s="22">
        <v>0</v>
      </c>
      <c r="AB38" s="22">
        <v>0</v>
      </c>
      <c r="AC38" s="22">
        <v>0</v>
      </c>
      <c r="AD38" s="22">
        <v>0</v>
      </c>
      <c r="AE38" s="22">
        <v>0</v>
      </c>
      <c r="AF38" s="22">
        <v>0</v>
      </c>
      <c r="AG38" s="22">
        <v>0</v>
      </c>
      <c r="AH38" s="22">
        <v>0</v>
      </c>
      <c r="AI38" s="22">
        <v>0</v>
      </c>
      <c r="AJ38" s="22">
        <v>0</v>
      </c>
      <c r="AK38" s="22">
        <v>0</v>
      </c>
      <c r="AL38" s="22">
        <v>0</v>
      </c>
      <c r="AM38" s="22">
        <v>0</v>
      </c>
      <c r="AN38" s="22">
        <v>0</v>
      </c>
      <c r="AO38" s="22">
        <v>0</v>
      </c>
      <c r="AP38" s="22">
        <v>0</v>
      </c>
      <c r="AQ38" s="22">
        <v>0</v>
      </c>
      <c r="AR38" s="22">
        <v>0</v>
      </c>
      <c r="AS38" s="22">
        <v>0</v>
      </c>
      <c r="AT38" s="22">
        <v>0</v>
      </c>
      <c r="AU38" s="22">
        <v>0</v>
      </c>
      <c r="AV38" s="22">
        <v>0</v>
      </c>
      <c r="AW38" s="22">
        <v>0</v>
      </c>
      <c r="AX38" s="22">
        <v>0</v>
      </c>
      <c r="AY38" s="22">
        <v>0</v>
      </c>
      <c r="AZ38" s="22">
        <v>0</v>
      </c>
      <c r="BA38" s="22">
        <v>0</v>
      </c>
      <c r="BB38" s="22">
        <v>0</v>
      </c>
      <c r="BC38" s="22">
        <v>0</v>
      </c>
      <c r="BD38" s="22">
        <v>0</v>
      </c>
      <c r="BE38" s="22">
        <v>0</v>
      </c>
      <c r="BF38" s="22">
        <v>0</v>
      </c>
      <c r="BG38" s="22">
        <v>0</v>
      </c>
      <c r="BH38" s="22">
        <v>0</v>
      </c>
      <c r="BI38" s="22">
        <v>0</v>
      </c>
      <c r="BJ38" s="22">
        <v>0</v>
      </c>
      <c r="BK38" s="22">
        <v>0</v>
      </c>
      <c r="BL38" s="22">
        <v>0</v>
      </c>
      <c r="BM38" s="22">
        <v>0</v>
      </c>
      <c r="BN38" s="22">
        <v>0</v>
      </c>
      <c r="BO38" s="22">
        <v>0</v>
      </c>
      <c r="BP38" s="22">
        <v>0</v>
      </c>
      <c r="BQ38" s="22">
        <v>0</v>
      </c>
      <c r="BR38" s="22">
        <v>0</v>
      </c>
      <c r="BS38" s="22">
        <v>0</v>
      </c>
      <c r="BT38" s="23">
        <v>0</v>
      </c>
      <c r="BU38" s="23">
        <v>0</v>
      </c>
      <c r="BV38" s="23">
        <v>0</v>
      </c>
      <c r="BW38" s="22">
        <v>0</v>
      </c>
      <c r="BX38" s="22">
        <v>0</v>
      </c>
      <c r="BY38" s="23">
        <v>0</v>
      </c>
      <c r="BZ38" s="23">
        <v>0</v>
      </c>
      <c r="CA38" s="23">
        <v>0</v>
      </c>
      <c r="CB38" s="23">
        <v>0</v>
      </c>
      <c r="CC38" s="23">
        <v>0</v>
      </c>
      <c r="CD38" s="23">
        <v>0</v>
      </c>
      <c r="CE38" s="23">
        <v>0</v>
      </c>
      <c r="CF38" s="23">
        <v>0</v>
      </c>
      <c r="CG38" s="23">
        <v>0</v>
      </c>
      <c r="CH38" s="23">
        <v>0</v>
      </c>
      <c r="CI38" s="23">
        <v>0</v>
      </c>
      <c r="CJ38" s="23">
        <v>0</v>
      </c>
      <c r="CK38" s="23">
        <v>0</v>
      </c>
      <c r="CL38" s="23">
        <v>0</v>
      </c>
      <c r="CM38" s="23">
        <v>0</v>
      </c>
      <c r="CN38" s="23">
        <v>0</v>
      </c>
      <c r="CO38" s="23">
        <v>0</v>
      </c>
      <c r="CP38" s="23">
        <v>0</v>
      </c>
      <c r="CQ38" s="23">
        <v>0</v>
      </c>
      <c r="CR38" s="23">
        <v>0</v>
      </c>
      <c r="CS38" s="23">
        <v>0</v>
      </c>
      <c r="CT38" s="23">
        <v>0</v>
      </c>
      <c r="CU38" s="23">
        <v>0</v>
      </c>
      <c r="CV38" s="23">
        <v>0</v>
      </c>
      <c r="CW38" s="23">
        <v>0</v>
      </c>
      <c r="CX38" s="23">
        <v>0</v>
      </c>
      <c r="CY38" s="23">
        <v>0</v>
      </c>
      <c r="CZ38" s="23">
        <v>0</v>
      </c>
      <c r="DA38" s="23">
        <v>0</v>
      </c>
      <c r="DB38" s="23">
        <v>9448</v>
      </c>
      <c r="DC38" s="23">
        <v>8862</v>
      </c>
      <c r="DD38" s="22">
        <f t="shared" si="0"/>
        <v>9448</v>
      </c>
      <c r="DE38" s="22">
        <f t="shared" si="1"/>
        <v>8862</v>
      </c>
    </row>
    <row r="39" spans="1:109" ht="15.75">
      <c r="A39" s="5">
        <v>31</v>
      </c>
      <c r="B39" s="12">
        <v>670048</v>
      </c>
      <c r="C39" s="8" t="s">
        <v>108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4535</v>
      </c>
      <c r="K39" s="22">
        <v>120</v>
      </c>
      <c r="L39" s="22">
        <v>696</v>
      </c>
      <c r="M39" s="22">
        <v>123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11285</v>
      </c>
      <c r="U39" s="22">
        <v>3311</v>
      </c>
      <c r="V39" s="22">
        <v>4000</v>
      </c>
      <c r="W39" s="22">
        <v>0</v>
      </c>
      <c r="X39" s="22">
        <v>2527</v>
      </c>
      <c r="Y39" s="22">
        <v>472</v>
      </c>
      <c r="Z39" s="22">
        <v>0</v>
      </c>
      <c r="AA39" s="22">
        <v>0</v>
      </c>
      <c r="AB39" s="22">
        <v>2190</v>
      </c>
      <c r="AC39" s="22">
        <v>0</v>
      </c>
      <c r="AD39" s="22">
        <v>0</v>
      </c>
      <c r="AE39" s="22">
        <v>0</v>
      </c>
      <c r="AF39" s="22">
        <v>0</v>
      </c>
      <c r="AG39" s="22">
        <v>0</v>
      </c>
      <c r="AH39" s="22">
        <v>0</v>
      </c>
      <c r="AI39" s="22">
        <v>0</v>
      </c>
      <c r="AJ39" s="22">
        <v>0</v>
      </c>
      <c r="AK39" s="22">
        <v>0</v>
      </c>
      <c r="AL39" s="22">
        <v>0</v>
      </c>
      <c r="AM39" s="22">
        <v>0</v>
      </c>
      <c r="AN39" s="22">
        <v>4760</v>
      </c>
      <c r="AO39" s="22">
        <v>0</v>
      </c>
      <c r="AP39" s="22">
        <v>2190</v>
      </c>
      <c r="AQ39" s="22">
        <v>19</v>
      </c>
      <c r="AR39" s="22">
        <v>2398</v>
      </c>
      <c r="AS39" s="22">
        <v>359</v>
      </c>
      <c r="AT39" s="22">
        <v>37675</v>
      </c>
      <c r="AU39" s="22">
        <v>50770</v>
      </c>
      <c r="AV39" s="22">
        <v>797</v>
      </c>
      <c r="AW39" s="22">
        <v>29</v>
      </c>
      <c r="AX39" s="22">
        <v>3877</v>
      </c>
      <c r="AY39" s="22">
        <v>38</v>
      </c>
      <c r="AZ39" s="22">
        <v>3500</v>
      </c>
      <c r="BA39" s="22">
        <v>0</v>
      </c>
      <c r="BB39" s="22">
        <v>0</v>
      </c>
      <c r="BC39" s="22">
        <v>0</v>
      </c>
      <c r="BD39" s="22">
        <v>8516</v>
      </c>
      <c r="BE39" s="22">
        <v>170</v>
      </c>
      <c r="BF39" s="22">
        <v>0</v>
      </c>
      <c r="BG39" s="22">
        <v>0</v>
      </c>
      <c r="BH39" s="22">
        <v>1940</v>
      </c>
      <c r="BI39" s="22">
        <v>0</v>
      </c>
      <c r="BJ39" s="22">
        <v>0</v>
      </c>
      <c r="BK39" s="22">
        <v>0</v>
      </c>
      <c r="BL39" s="22">
        <v>0</v>
      </c>
      <c r="BM39" s="22">
        <v>0</v>
      </c>
      <c r="BN39" s="22">
        <v>0</v>
      </c>
      <c r="BO39" s="22">
        <v>0</v>
      </c>
      <c r="BP39" s="22">
        <v>0</v>
      </c>
      <c r="BQ39" s="22">
        <v>0</v>
      </c>
      <c r="BR39" s="22">
        <v>0</v>
      </c>
      <c r="BS39" s="22">
        <v>0</v>
      </c>
      <c r="BT39" s="23">
        <v>0</v>
      </c>
      <c r="BU39" s="23">
        <v>0</v>
      </c>
      <c r="BV39" s="23">
        <v>0</v>
      </c>
      <c r="BW39" s="22">
        <v>2000</v>
      </c>
      <c r="BX39" s="22">
        <v>0</v>
      </c>
      <c r="BY39" s="23">
        <v>0</v>
      </c>
      <c r="BZ39" s="23">
        <v>0</v>
      </c>
      <c r="CA39" s="23">
        <v>0</v>
      </c>
      <c r="CB39" s="23">
        <v>0</v>
      </c>
      <c r="CC39" s="23">
        <v>0</v>
      </c>
      <c r="CD39" s="23">
        <v>0</v>
      </c>
      <c r="CE39" s="23">
        <v>0</v>
      </c>
      <c r="CF39" s="23">
        <v>0</v>
      </c>
      <c r="CG39" s="23">
        <v>0</v>
      </c>
      <c r="CH39" s="23">
        <v>0</v>
      </c>
      <c r="CI39" s="23">
        <v>0</v>
      </c>
      <c r="CJ39" s="23">
        <v>0</v>
      </c>
      <c r="CK39" s="23">
        <v>0</v>
      </c>
      <c r="CL39" s="23">
        <v>0</v>
      </c>
      <c r="CM39" s="23">
        <v>0</v>
      </c>
      <c r="CN39" s="23">
        <v>0</v>
      </c>
      <c r="CO39" s="23">
        <v>0</v>
      </c>
      <c r="CP39" s="23">
        <v>0</v>
      </c>
      <c r="CQ39" s="23">
        <v>0</v>
      </c>
      <c r="CR39" s="23">
        <v>0</v>
      </c>
      <c r="CS39" s="23">
        <v>0</v>
      </c>
      <c r="CT39" s="23">
        <v>0</v>
      </c>
      <c r="CU39" s="23">
        <v>0</v>
      </c>
      <c r="CV39" s="23">
        <v>0</v>
      </c>
      <c r="CW39" s="23">
        <v>0</v>
      </c>
      <c r="CX39" s="23">
        <v>0</v>
      </c>
      <c r="CY39" s="23">
        <v>0</v>
      </c>
      <c r="CZ39" s="23">
        <v>0</v>
      </c>
      <c r="DA39" s="23">
        <v>0</v>
      </c>
      <c r="DB39" s="23">
        <v>267</v>
      </c>
      <c r="DC39" s="23">
        <v>250</v>
      </c>
      <c r="DD39" s="22">
        <f t="shared" si="0"/>
        <v>93153</v>
      </c>
      <c r="DE39" s="22">
        <f t="shared" si="1"/>
        <v>55661</v>
      </c>
    </row>
    <row r="40" spans="1:109" ht="15.75">
      <c r="A40" s="5">
        <v>32</v>
      </c>
      <c r="B40" s="12">
        <v>670049</v>
      </c>
      <c r="C40" s="8" t="s">
        <v>126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  <c r="W40" s="22">
        <v>0</v>
      </c>
      <c r="X40" s="22">
        <v>232</v>
      </c>
      <c r="Y40" s="22">
        <v>158</v>
      </c>
      <c r="Z40" s="22">
        <v>0</v>
      </c>
      <c r="AA40" s="22">
        <v>0</v>
      </c>
      <c r="AB40" s="22">
        <v>0</v>
      </c>
      <c r="AC40" s="22">
        <v>0</v>
      </c>
      <c r="AD40" s="22">
        <v>0</v>
      </c>
      <c r="AE40" s="22">
        <v>0</v>
      </c>
      <c r="AF40" s="22">
        <v>0</v>
      </c>
      <c r="AG40" s="22">
        <v>0</v>
      </c>
      <c r="AH40" s="22">
        <v>0</v>
      </c>
      <c r="AI40" s="22">
        <v>0</v>
      </c>
      <c r="AJ40" s="22">
        <v>0</v>
      </c>
      <c r="AK40" s="22">
        <v>0</v>
      </c>
      <c r="AL40" s="22">
        <v>0</v>
      </c>
      <c r="AM40" s="22">
        <v>0</v>
      </c>
      <c r="AN40" s="22">
        <v>0</v>
      </c>
      <c r="AO40" s="22">
        <v>0</v>
      </c>
      <c r="AP40" s="22">
        <v>0</v>
      </c>
      <c r="AQ40" s="22">
        <v>0</v>
      </c>
      <c r="AR40" s="22">
        <v>187</v>
      </c>
      <c r="AS40" s="22">
        <v>3</v>
      </c>
      <c r="AT40" s="22">
        <v>3235</v>
      </c>
      <c r="AU40" s="22">
        <v>4220</v>
      </c>
      <c r="AV40" s="22">
        <v>0</v>
      </c>
      <c r="AW40" s="22">
        <v>0</v>
      </c>
      <c r="AX40" s="22">
        <v>0</v>
      </c>
      <c r="AY40" s="22">
        <v>0</v>
      </c>
      <c r="AZ40" s="22">
        <v>0</v>
      </c>
      <c r="BA40" s="22">
        <v>0</v>
      </c>
      <c r="BB40" s="22">
        <v>0</v>
      </c>
      <c r="BC40" s="22">
        <v>0</v>
      </c>
      <c r="BD40" s="22">
        <v>0</v>
      </c>
      <c r="BE40" s="22">
        <v>0</v>
      </c>
      <c r="BF40" s="22">
        <v>0</v>
      </c>
      <c r="BG40" s="22">
        <v>0</v>
      </c>
      <c r="BH40" s="22">
        <v>0</v>
      </c>
      <c r="BI40" s="22">
        <v>0</v>
      </c>
      <c r="BJ40" s="22">
        <v>0</v>
      </c>
      <c r="BK40" s="22">
        <v>0</v>
      </c>
      <c r="BL40" s="22">
        <v>0</v>
      </c>
      <c r="BM40" s="22">
        <v>0</v>
      </c>
      <c r="BN40" s="22">
        <v>0</v>
      </c>
      <c r="BO40" s="22">
        <v>0</v>
      </c>
      <c r="BP40" s="22">
        <v>0</v>
      </c>
      <c r="BQ40" s="22">
        <v>0</v>
      </c>
      <c r="BR40" s="22">
        <v>0</v>
      </c>
      <c r="BS40" s="22">
        <v>0</v>
      </c>
      <c r="BT40" s="23">
        <v>0</v>
      </c>
      <c r="BU40" s="23">
        <v>0</v>
      </c>
      <c r="BV40" s="23">
        <v>0</v>
      </c>
      <c r="BW40" s="22">
        <v>0</v>
      </c>
      <c r="BX40" s="22">
        <v>0</v>
      </c>
      <c r="BY40" s="23">
        <v>0</v>
      </c>
      <c r="BZ40" s="23">
        <v>0</v>
      </c>
      <c r="CA40" s="23">
        <v>0</v>
      </c>
      <c r="CB40" s="23">
        <v>0</v>
      </c>
      <c r="CC40" s="23">
        <v>0</v>
      </c>
      <c r="CD40" s="23">
        <v>0</v>
      </c>
      <c r="CE40" s="23">
        <v>0</v>
      </c>
      <c r="CF40" s="23">
        <v>0</v>
      </c>
      <c r="CG40" s="23">
        <v>0</v>
      </c>
      <c r="CH40" s="23">
        <v>0</v>
      </c>
      <c r="CI40" s="23">
        <v>0</v>
      </c>
      <c r="CJ40" s="23">
        <v>0</v>
      </c>
      <c r="CK40" s="23">
        <v>0</v>
      </c>
      <c r="CL40" s="23">
        <v>0</v>
      </c>
      <c r="CM40" s="23">
        <v>0</v>
      </c>
      <c r="CN40" s="23">
        <v>0</v>
      </c>
      <c r="CO40" s="23">
        <v>0</v>
      </c>
      <c r="CP40" s="23">
        <v>0</v>
      </c>
      <c r="CQ40" s="23">
        <v>0</v>
      </c>
      <c r="CR40" s="23">
        <v>0</v>
      </c>
      <c r="CS40" s="23">
        <v>0</v>
      </c>
      <c r="CT40" s="23">
        <v>0</v>
      </c>
      <c r="CU40" s="23">
        <v>0</v>
      </c>
      <c r="CV40" s="23">
        <v>0</v>
      </c>
      <c r="CW40" s="23">
        <v>0</v>
      </c>
      <c r="CX40" s="23">
        <v>0</v>
      </c>
      <c r="CY40" s="23">
        <v>0</v>
      </c>
      <c r="CZ40" s="23">
        <v>0</v>
      </c>
      <c r="DA40" s="23">
        <v>0</v>
      </c>
      <c r="DB40" s="23">
        <v>0</v>
      </c>
      <c r="DC40" s="23">
        <v>0</v>
      </c>
      <c r="DD40" s="22">
        <f t="shared" si="0"/>
        <v>3654</v>
      </c>
      <c r="DE40" s="22">
        <f t="shared" si="1"/>
        <v>4381</v>
      </c>
    </row>
    <row r="41" spans="1:109" ht="15.75">
      <c r="A41" s="5">
        <v>33</v>
      </c>
      <c r="B41" s="12">
        <v>670050</v>
      </c>
      <c r="C41" s="8" t="s">
        <v>12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  <c r="Y41" s="22">
        <v>0</v>
      </c>
      <c r="Z41" s="22">
        <v>0</v>
      </c>
      <c r="AA41" s="22">
        <v>0</v>
      </c>
      <c r="AB41" s="22">
        <v>0</v>
      </c>
      <c r="AC41" s="22">
        <v>0</v>
      </c>
      <c r="AD41" s="22">
        <v>0</v>
      </c>
      <c r="AE41" s="22">
        <v>0</v>
      </c>
      <c r="AF41" s="22">
        <v>0</v>
      </c>
      <c r="AG41" s="22">
        <v>0</v>
      </c>
      <c r="AH41" s="22">
        <v>0</v>
      </c>
      <c r="AI41" s="22">
        <v>172</v>
      </c>
      <c r="AJ41" s="22">
        <v>0</v>
      </c>
      <c r="AK41" s="22">
        <v>0</v>
      </c>
      <c r="AL41" s="22">
        <v>0</v>
      </c>
      <c r="AM41" s="22">
        <v>0</v>
      </c>
      <c r="AN41" s="22">
        <v>0</v>
      </c>
      <c r="AO41" s="22">
        <v>0</v>
      </c>
      <c r="AP41" s="22">
        <v>0</v>
      </c>
      <c r="AQ41" s="22">
        <v>0</v>
      </c>
      <c r="AR41" s="22">
        <v>0</v>
      </c>
      <c r="AS41" s="22">
        <v>0</v>
      </c>
      <c r="AT41" s="22">
        <v>0</v>
      </c>
      <c r="AU41" s="22">
        <v>0</v>
      </c>
      <c r="AV41" s="22">
        <v>0</v>
      </c>
      <c r="AW41" s="22">
        <v>0</v>
      </c>
      <c r="AX41" s="22">
        <v>0</v>
      </c>
      <c r="AY41" s="22">
        <v>0</v>
      </c>
      <c r="AZ41" s="22">
        <v>0</v>
      </c>
      <c r="BA41" s="22">
        <v>0</v>
      </c>
      <c r="BB41" s="22">
        <v>0</v>
      </c>
      <c r="BC41" s="22">
        <v>0</v>
      </c>
      <c r="BD41" s="22">
        <v>0</v>
      </c>
      <c r="BE41" s="22">
        <v>0</v>
      </c>
      <c r="BF41" s="22">
        <v>0</v>
      </c>
      <c r="BG41" s="22">
        <v>0</v>
      </c>
      <c r="BH41" s="22">
        <v>0</v>
      </c>
      <c r="BI41" s="22">
        <v>0</v>
      </c>
      <c r="BJ41" s="22">
        <v>0</v>
      </c>
      <c r="BK41" s="22">
        <v>0</v>
      </c>
      <c r="BL41" s="22">
        <v>0</v>
      </c>
      <c r="BM41" s="22">
        <v>0</v>
      </c>
      <c r="BN41" s="22">
        <v>0</v>
      </c>
      <c r="BO41" s="22">
        <v>0</v>
      </c>
      <c r="BP41" s="22">
        <v>0</v>
      </c>
      <c r="BQ41" s="22">
        <v>0</v>
      </c>
      <c r="BR41" s="22">
        <v>0</v>
      </c>
      <c r="BS41" s="22">
        <v>0</v>
      </c>
      <c r="BT41" s="23">
        <v>0</v>
      </c>
      <c r="BU41" s="23">
        <v>0</v>
      </c>
      <c r="BV41" s="23">
        <v>0</v>
      </c>
      <c r="BW41" s="22">
        <v>0</v>
      </c>
      <c r="BX41" s="22">
        <v>0</v>
      </c>
      <c r="BY41" s="23">
        <v>0</v>
      </c>
      <c r="BZ41" s="23">
        <v>0</v>
      </c>
      <c r="CA41" s="23">
        <v>0</v>
      </c>
      <c r="CB41" s="23">
        <v>0</v>
      </c>
      <c r="CC41" s="23">
        <v>0</v>
      </c>
      <c r="CD41" s="23">
        <v>0</v>
      </c>
      <c r="CE41" s="23">
        <v>0</v>
      </c>
      <c r="CF41" s="23">
        <v>0</v>
      </c>
      <c r="CG41" s="23">
        <v>0</v>
      </c>
      <c r="CH41" s="23">
        <v>0</v>
      </c>
      <c r="CI41" s="23">
        <v>0</v>
      </c>
      <c r="CJ41" s="23">
        <v>0</v>
      </c>
      <c r="CK41" s="23">
        <v>0</v>
      </c>
      <c r="CL41" s="23">
        <v>0</v>
      </c>
      <c r="CM41" s="23">
        <v>0</v>
      </c>
      <c r="CN41" s="23">
        <v>0</v>
      </c>
      <c r="CO41" s="23">
        <v>0</v>
      </c>
      <c r="CP41" s="23">
        <v>0</v>
      </c>
      <c r="CQ41" s="23">
        <v>0</v>
      </c>
      <c r="CR41" s="23">
        <v>0</v>
      </c>
      <c r="CS41" s="23">
        <v>0</v>
      </c>
      <c r="CT41" s="23">
        <v>0</v>
      </c>
      <c r="CU41" s="23">
        <v>0</v>
      </c>
      <c r="CV41" s="23">
        <v>0</v>
      </c>
      <c r="CW41" s="23">
        <v>0</v>
      </c>
      <c r="CX41" s="23">
        <v>0</v>
      </c>
      <c r="CY41" s="23">
        <v>0</v>
      </c>
      <c r="CZ41" s="23">
        <v>0</v>
      </c>
      <c r="DA41" s="23">
        <v>0</v>
      </c>
      <c r="DB41" s="23">
        <v>0</v>
      </c>
      <c r="DC41" s="23">
        <v>0</v>
      </c>
      <c r="DD41" s="22">
        <f t="shared" si="0"/>
        <v>0</v>
      </c>
      <c r="DE41" s="22">
        <f t="shared" si="1"/>
        <v>172</v>
      </c>
    </row>
    <row r="42" spans="1:109" ht="15.75">
      <c r="A42" s="5">
        <v>34</v>
      </c>
      <c r="B42" s="11">
        <v>670051</v>
      </c>
      <c r="C42" s="8" t="s">
        <v>19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  <c r="Y42" s="22">
        <v>0</v>
      </c>
      <c r="Z42" s="22">
        <v>0</v>
      </c>
      <c r="AA42" s="22">
        <v>0</v>
      </c>
      <c r="AB42" s="22">
        <v>0</v>
      </c>
      <c r="AC42" s="22">
        <v>0</v>
      </c>
      <c r="AD42" s="22">
        <v>0</v>
      </c>
      <c r="AE42" s="22">
        <v>0</v>
      </c>
      <c r="AF42" s="22">
        <v>0</v>
      </c>
      <c r="AG42" s="22">
        <v>0</v>
      </c>
      <c r="AH42" s="22">
        <v>0</v>
      </c>
      <c r="AI42" s="22">
        <v>0</v>
      </c>
      <c r="AJ42" s="22">
        <v>0</v>
      </c>
      <c r="AK42" s="22">
        <v>0</v>
      </c>
      <c r="AL42" s="22">
        <v>0</v>
      </c>
      <c r="AM42" s="22">
        <v>0</v>
      </c>
      <c r="AN42" s="22">
        <v>0</v>
      </c>
      <c r="AO42" s="22">
        <v>0</v>
      </c>
      <c r="AP42" s="22">
        <v>0</v>
      </c>
      <c r="AQ42" s="22">
        <v>0</v>
      </c>
      <c r="AR42" s="22">
        <v>0</v>
      </c>
      <c r="AS42" s="22">
        <v>0</v>
      </c>
      <c r="AT42" s="22">
        <v>0</v>
      </c>
      <c r="AU42" s="22">
        <v>0</v>
      </c>
      <c r="AV42" s="22">
        <v>0</v>
      </c>
      <c r="AW42" s="22">
        <v>0</v>
      </c>
      <c r="AX42" s="22">
        <v>0</v>
      </c>
      <c r="AY42" s="22">
        <v>0</v>
      </c>
      <c r="AZ42" s="22">
        <v>0</v>
      </c>
      <c r="BA42" s="22">
        <v>0</v>
      </c>
      <c r="BB42" s="22">
        <v>0</v>
      </c>
      <c r="BC42" s="22">
        <v>0</v>
      </c>
      <c r="BD42" s="22">
        <v>0</v>
      </c>
      <c r="BE42" s="22">
        <v>0</v>
      </c>
      <c r="BF42" s="22">
        <v>0</v>
      </c>
      <c r="BG42" s="22">
        <v>0</v>
      </c>
      <c r="BH42" s="22">
        <v>0</v>
      </c>
      <c r="BI42" s="22">
        <v>0</v>
      </c>
      <c r="BJ42" s="22">
        <v>978</v>
      </c>
      <c r="BK42" s="22">
        <v>0</v>
      </c>
      <c r="BL42" s="22">
        <v>0</v>
      </c>
      <c r="BM42" s="22">
        <v>0</v>
      </c>
      <c r="BN42" s="22">
        <v>0</v>
      </c>
      <c r="BO42" s="22">
        <v>0</v>
      </c>
      <c r="BP42" s="22">
        <v>0</v>
      </c>
      <c r="BQ42" s="22">
        <v>0</v>
      </c>
      <c r="BR42" s="22">
        <v>0</v>
      </c>
      <c r="BS42" s="22">
        <v>0</v>
      </c>
      <c r="BT42" s="23">
        <v>0</v>
      </c>
      <c r="BU42" s="23">
        <v>0</v>
      </c>
      <c r="BV42" s="23">
        <v>0</v>
      </c>
      <c r="BW42" s="22">
        <v>0</v>
      </c>
      <c r="BX42" s="22">
        <v>0</v>
      </c>
      <c r="BY42" s="23">
        <v>0</v>
      </c>
      <c r="BZ42" s="23">
        <v>0</v>
      </c>
      <c r="CA42" s="23">
        <v>0</v>
      </c>
      <c r="CB42" s="23">
        <v>0</v>
      </c>
      <c r="CC42" s="23">
        <v>0</v>
      </c>
      <c r="CD42" s="23">
        <v>0</v>
      </c>
      <c r="CE42" s="23">
        <v>0</v>
      </c>
      <c r="CF42" s="23">
        <v>0</v>
      </c>
      <c r="CG42" s="23">
        <v>0</v>
      </c>
      <c r="CH42" s="23">
        <v>0</v>
      </c>
      <c r="CI42" s="23">
        <v>0</v>
      </c>
      <c r="CJ42" s="23">
        <v>0</v>
      </c>
      <c r="CK42" s="23">
        <v>0</v>
      </c>
      <c r="CL42" s="23">
        <v>0</v>
      </c>
      <c r="CM42" s="23">
        <v>0</v>
      </c>
      <c r="CN42" s="23">
        <v>0</v>
      </c>
      <c r="CO42" s="23">
        <v>0</v>
      </c>
      <c r="CP42" s="23">
        <v>0</v>
      </c>
      <c r="CQ42" s="23">
        <v>0</v>
      </c>
      <c r="CR42" s="23">
        <v>0</v>
      </c>
      <c r="CS42" s="23">
        <v>0</v>
      </c>
      <c r="CT42" s="23">
        <v>0</v>
      </c>
      <c r="CU42" s="23">
        <v>0</v>
      </c>
      <c r="CV42" s="23">
        <v>0</v>
      </c>
      <c r="CW42" s="23">
        <v>0</v>
      </c>
      <c r="CX42" s="23">
        <v>0</v>
      </c>
      <c r="CY42" s="23">
        <v>0</v>
      </c>
      <c r="CZ42" s="23">
        <v>0</v>
      </c>
      <c r="DA42" s="23">
        <v>0</v>
      </c>
      <c r="DB42" s="23">
        <v>18233</v>
      </c>
      <c r="DC42" s="23">
        <v>13728</v>
      </c>
      <c r="DD42" s="22">
        <f t="shared" si="0"/>
        <v>19211</v>
      </c>
      <c r="DE42" s="22">
        <f t="shared" si="1"/>
        <v>13728</v>
      </c>
    </row>
    <row r="43" spans="1:109" ht="15.75">
      <c r="A43" s="5">
        <v>35</v>
      </c>
      <c r="B43" s="12">
        <v>670052</v>
      </c>
      <c r="C43" s="8" t="s">
        <v>51</v>
      </c>
      <c r="D43" s="22">
        <v>8599</v>
      </c>
      <c r="E43" s="22">
        <v>1911</v>
      </c>
      <c r="F43" s="22">
        <v>0</v>
      </c>
      <c r="G43" s="22">
        <v>0</v>
      </c>
      <c r="H43" s="22">
        <v>5016</v>
      </c>
      <c r="I43" s="22">
        <v>741</v>
      </c>
      <c r="J43" s="22">
        <v>0</v>
      </c>
      <c r="K43" s="22">
        <v>0</v>
      </c>
      <c r="L43" s="22">
        <v>11824</v>
      </c>
      <c r="M43" s="22">
        <v>2920</v>
      </c>
      <c r="N43" s="22">
        <v>0</v>
      </c>
      <c r="O43" s="22">
        <v>0</v>
      </c>
      <c r="P43" s="22">
        <v>3583</v>
      </c>
      <c r="Q43" s="22">
        <v>1194</v>
      </c>
      <c r="R43" s="22">
        <v>0</v>
      </c>
      <c r="S43" s="22">
        <v>0</v>
      </c>
      <c r="T43" s="22">
        <v>0</v>
      </c>
      <c r="U43" s="22">
        <v>0</v>
      </c>
      <c r="V43" s="22">
        <v>84088</v>
      </c>
      <c r="W43" s="22">
        <v>83130</v>
      </c>
      <c r="X43" s="22">
        <v>0</v>
      </c>
      <c r="Y43" s="22">
        <v>0</v>
      </c>
      <c r="Z43" s="22">
        <v>0</v>
      </c>
      <c r="AA43" s="22">
        <v>0</v>
      </c>
      <c r="AB43" s="22">
        <v>16013</v>
      </c>
      <c r="AC43" s="22">
        <v>4338</v>
      </c>
      <c r="AD43" s="22">
        <v>4927</v>
      </c>
      <c r="AE43" s="22">
        <v>547</v>
      </c>
      <c r="AF43" s="22">
        <v>0</v>
      </c>
      <c r="AG43" s="22">
        <v>0</v>
      </c>
      <c r="AH43" s="22">
        <v>0</v>
      </c>
      <c r="AI43" s="22">
        <v>396</v>
      </c>
      <c r="AJ43" s="22">
        <v>0</v>
      </c>
      <c r="AK43" s="22">
        <v>0</v>
      </c>
      <c r="AL43" s="22">
        <v>0</v>
      </c>
      <c r="AM43" s="22">
        <v>0</v>
      </c>
      <c r="AN43" s="22">
        <v>0</v>
      </c>
      <c r="AO43" s="22">
        <v>0</v>
      </c>
      <c r="AP43" s="22">
        <v>14159</v>
      </c>
      <c r="AQ43" s="22">
        <v>3153</v>
      </c>
      <c r="AR43" s="22">
        <v>0</v>
      </c>
      <c r="AS43" s="22">
        <v>0</v>
      </c>
      <c r="AT43" s="22">
        <v>7200</v>
      </c>
      <c r="AU43" s="22">
        <v>3800</v>
      </c>
      <c r="AV43" s="22">
        <v>22071</v>
      </c>
      <c r="AW43" s="22">
        <v>5074</v>
      </c>
      <c r="AX43" s="22">
        <v>24436</v>
      </c>
      <c r="AY43" s="22">
        <v>5034</v>
      </c>
      <c r="AZ43" s="22">
        <v>15326</v>
      </c>
      <c r="BA43" s="22">
        <v>2128</v>
      </c>
      <c r="BB43" s="22">
        <v>0</v>
      </c>
      <c r="BC43" s="22">
        <v>0</v>
      </c>
      <c r="BD43" s="22">
        <v>0</v>
      </c>
      <c r="BE43" s="22">
        <v>0</v>
      </c>
      <c r="BF43" s="22">
        <v>0</v>
      </c>
      <c r="BG43" s="22">
        <v>0</v>
      </c>
      <c r="BH43" s="22">
        <v>4500</v>
      </c>
      <c r="BI43" s="22">
        <v>0</v>
      </c>
      <c r="BJ43" s="22">
        <v>0</v>
      </c>
      <c r="BK43" s="22">
        <v>0</v>
      </c>
      <c r="BL43" s="22">
        <v>0</v>
      </c>
      <c r="BM43" s="22">
        <v>352</v>
      </c>
      <c r="BN43" s="22">
        <v>269</v>
      </c>
      <c r="BO43" s="22">
        <v>0</v>
      </c>
      <c r="BP43" s="22">
        <v>65842</v>
      </c>
      <c r="BQ43" s="22">
        <v>0</v>
      </c>
      <c r="BR43" s="22">
        <v>0</v>
      </c>
      <c r="BS43" s="22">
        <v>0</v>
      </c>
      <c r="BT43" s="23">
        <v>0</v>
      </c>
      <c r="BU43" s="23">
        <v>0</v>
      </c>
      <c r="BV43" s="23">
        <v>0</v>
      </c>
      <c r="BW43" s="22">
        <v>0</v>
      </c>
      <c r="BX43" s="22">
        <v>0</v>
      </c>
      <c r="BY43" s="23">
        <v>0</v>
      </c>
      <c r="BZ43" s="23">
        <v>0</v>
      </c>
      <c r="CA43" s="23">
        <v>0</v>
      </c>
      <c r="CB43" s="23">
        <v>0</v>
      </c>
      <c r="CC43" s="23">
        <v>0</v>
      </c>
      <c r="CD43" s="23">
        <v>0</v>
      </c>
      <c r="CE43" s="23">
        <v>0</v>
      </c>
      <c r="CF43" s="23">
        <v>0</v>
      </c>
      <c r="CG43" s="23">
        <v>0</v>
      </c>
      <c r="CH43" s="23">
        <v>0</v>
      </c>
      <c r="CI43" s="23">
        <v>0</v>
      </c>
      <c r="CJ43" s="23">
        <v>0</v>
      </c>
      <c r="CK43" s="23">
        <v>0</v>
      </c>
      <c r="CL43" s="23">
        <v>0</v>
      </c>
      <c r="CM43" s="23">
        <v>0</v>
      </c>
      <c r="CN43" s="23">
        <v>0</v>
      </c>
      <c r="CO43" s="23">
        <v>0</v>
      </c>
      <c r="CP43" s="23">
        <v>0</v>
      </c>
      <c r="CQ43" s="23">
        <v>0</v>
      </c>
      <c r="CR43" s="23">
        <v>0</v>
      </c>
      <c r="CS43" s="23">
        <v>0</v>
      </c>
      <c r="CT43" s="23">
        <v>0</v>
      </c>
      <c r="CU43" s="23">
        <v>0</v>
      </c>
      <c r="CV43" s="23">
        <v>0</v>
      </c>
      <c r="CW43" s="23">
        <v>0</v>
      </c>
      <c r="CX43" s="23">
        <v>0</v>
      </c>
      <c r="CY43" s="23">
        <v>14820</v>
      </c>
      <c r="CZ43" s="23">
        <v>0</v>
      </c>
      <c r="DA43" s="23">
        <v>260</v>
      </c>
      <c r="DB43" s="23">
        <v>0</v>
      </c>
      <c r="DC43" s="23">
        <v>0</v>
      </c>
      <c r="DD43" s="22">
        <f t="shared" si="0"/>
        <v>288205</v>
      </c>
      <c r="DE43" s="22">
        <f t="shared" si="1"/>
        <v>129186</v>
      </c>
    </row>
    <row r="44" spans="1:109" ht="15.75">
      <c r="A44" s="5">
        <v>36</v>
      </c>
      <c r="B44" s="12">
        <v>670053</v>
      </c>
      <c r="C44" s="8" t="s">
        <v>28</v>
      </c>
      <c r="D44" s="22">
        <v>2150</v>
      </c>
      <c r="E44" s="22">
        <v>478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696</v>
      </c>
      <c r="M44" s="22">
        <v>155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10158</v>
      </c>
      <c r="W44" s="22">
        <v>6679</v>
      </c>
      <c r="X44" s="22">
        <v>4623</v>
      </c>
      <c r="Y44" s="22">
        <v>2524</v>
      </c>
      <c r="Z44" s="22">
        <v>10844</v>
      </c>
      <c r="AA44" s="22">
        <v>13598</v>
      </c>
      <c r="AB44" s="22">
        <v>0</v>
      </c>
      <c r="AC44" s="22">
        <v>0</v>
      </c>
      <c r="AD44" s="22">
        <v>788</v>
      </c>
      <c r="AE44" s="22">
        <v>175</v>
      </c>
      <c r="AF44" s="22">
        <v>0</v>
      </c>
      <c r="AG44" s="22">
        <v>0</v>
      </c>
      <c r="AH44" s="22">
        <v>0</v>
      </c>
      <c r="AI44" s="22">
        <v>0</v>
      </c>
      <c r="AJ44" s="22">
        <v>0</v>
      </c>
      <c r="AK44" s="22">
        <v>0</v>
      </c>
      <c r="AL44" s="22">
        <v>0</v>
      </c>
      <c r="AM44" s="22">
        <v>0</v>
      </c>
      <c r="AN44" s="22">
        <v>0</v>
      </c>
      <c r="AO44" s="22">
        <v>0</v>
      </c>
      <c r="AP44" s="22">
        <v>1957</v>
      </c>
      <c r="AQ44" s="22">
        <v>1446</v>
      </c>
      <c r="AR44" s="22">
        <v>0</v>
      </c>
      <c r="AS44" s="22">
        <v>0</v>
      </c>
      <c r="AT44" s="22">
        <v>4554</v>
      </c>
      <c r="AU44" s="22">
        <v>3533</v>
      </c>
      <c r="AV44" s="22">
        <v>1383</v>
      </c>
      <c r="AW44" s="22">
        <v>397</v>
      </c>
      <c r="AX44" s="22">
        <v>1577</v>
      </c>
      <c r="AY44" s="22">
        <v>370</v>
      </c>
      <c r="AZ44" s="22">
        <v>4379</v>
      </c>
      <c r="BA44" s="22">
        <v>1346</v>
      </c>
      <c r="BB44" s="22">
        <v>2500</v>
      </c>
      <c r="BC44" s="22">
        <v>700</v>
      </c>
      <c r="BD44" s="22">
        <v>0</v>
      </c>
      <c r="BE44" s="22">
        <v>0</v>
      </c>
      <c r="BF44" s="22">
        <v>0</v>
      </c>
      <c r="BG44" s="22">
        <v>0</v>
      </c>
      <c r="BH44" s="22">
        <v>0</v>
      </c>
      <c r="BI44" s="22">
        <v>0</v>
      </c>
      <c r="BJ44" s="22">
        <v>0</v>
      </c>
      <c r="BK44" s="22">
        <v>0</v>
      </c>
      <c r="BL44" s="22">
        <v>15846</v>
      </c>
      <c r="BM44" s="22">
        <v>130</v>
      </c>
      <c r="BN44" s="22">
        <v>0</v>
      </c>
      <c r="BO44" s="22">
        <v>3888</v>
      </c>
      <c r="BP44" s="22">
        <v>5872</v>
      </c>
      <c r="BQ44" s="22">
        <v>2127</v>
      </c>
      <c r="BR44" s="22">
        <v>8616</v>
      </c>
      <c r="BS44" s="22">
        <v>560</v>
      </c>
      <c r="BT44" s="23">
        <v>0</v>
      </c>
      <c r="BU44" s="23">
        <v>2046</v>
      </c>
      <c r="BV44" s="23">
        <v>5244</v>
      </c>
      <c r="BW44" s="22">
        <v>0</v>
      </c>
      <c r="BX44" s="22">
        <v>0</v>
      </c>
      <c r="BY44" s="23">
        <v>0</v>
      </c>
      <c r="BZ44" s="23">
        <v>0</v>
      </c>
      <c r="CA44" s="23">
        <v>0</v>
      </c>
      <c r="CB44" s="23">
        <v>0</v>
      </c>
      <c r="CC44" s="23">
        <v>0</v>
      </c>
      <c r="CD44" s="23">
        <v>0</v>
      </c>
      <c r="CE44" s="23">
        <v>0</v>
      </c>
      <c r="CF44" s="23">
        <v>0</v>
      </c>
      <c r="CG44" s="23">
        <v>0</v>
      </c>
      <c r="CH44" s="23">
        <v>0</v>
      </c>
      <c r="CI44" s="23">
        <v>0</v>
      </c>
      <c r="CJ44" s="23">
        <v>0</v>
      </c>
      <c r="CK44" s="23">
        <v>5478</v>
      </c>
      <c r="CL44" s="23">
        <v>2672</v>
      </c>
      <c r="CM44" s="23">
        <v>2806</v>
      </c>
      <c r="CN44" s="23">
        <v>12</v>
      </c>
      <c r="CO44" s="23">
        <v>382</v>
      </c>
      <c r="CP44" s="23">
        <v>0</v>
      </c>
      <c r="CQ44" s="23">
        <v>0</v>
      </c>
      <c r="CR44" s="23">
        <v>4</v>
      </c>
      <c r="CS44" s="23">
        <v>0</v>
      </c>
      <c r="CT44" s="23">
        <v>0</v>
      </c>
      <c r="CU44" s="23">
        <v>0</v>
      </c>
      <c r="CV44" s="23">
        <v>0</v>
      </c>
      <c r="CW44" s="23">
        <v>389</v>
      </c>
      <c r="CX44" s="23">
        <v>0</v>
      </c>
      <c r="CY44" s="23">
        <v>8512</v>
      </c>
      <c r="CZ44" s="23">
        <v>0</v>
      </c>
      <c r="DA44" s="23">
        <v>0</v>
      </c>
      <c r="DB44" s="23">
        <v>5650</v>
      </c>
      <c r="DC44" s="23">
        <v>5297</v>
      </c>
      <c r="DD44" s="22">
        <f t="shared" si="0"/>
        <v>85387</v>
      </c>
      <c r="DE44" s="22">
        <f t="shared" si="1"/>
        <v>53826</v>
      </c>
    </row>
    <row r="45" spans="1:109" ht="15.75">
      <c r="A45" s="5">
        <v>37</v>
      </c>
      <c r="B45" s="12">
        <v>670054</v>
      </c>
      <c r="C45" s="8" t="s">
        <v>11</v>
      </c>
      <c r="D45" s="22">
        <v>700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  <c r="W45" s="22">
        <v>0</v>
      </c>
      <c r="X45" s="22">
        <v>0</v>
      </c>
      <c r="Y45" s="22">
        <v>0</v>
      </c>
      <c r="Z45" s="22">
        <v>0</v>
      </c>
      <c r="AA45" s="22">
        <v>0</v>
      </c>
      <c r="AB45" s="22">
        <v>20800</v>
      </c>
      <c r="AC45" s="22">
        <v>800</v>
      </c>
      <c r="AD45" s="22">
        <v>0</v>
      </c>
      <c r="AE45" s="22">
        <v>0</v>
      </c>
      <c r="AF45" s="22">
        <v>0</v>
      </c>
      <c r="AG45" s="22">
        <v>0</v>
      </c>
      <c r="AH45" s="22">
        <v>0</v>
      </c>
      <c r="AI45" s="22">
        <v>0</v>
      </c>
      <c r="AJ45" s="22">
        <v>0</v>
      </c>
      <c r="AK45" s="22">
        <v>0</v>
      </c>
      <c r="AL45" s="22">
        <v>0</v>
      </c>
      <c r="AM45" s="22">
        <v>0</v>
      </c>
      <c r="AN45" s="22">
        <v>0</v>
      </c>
      <c r="AO45" s="22">
        <v>0</v>
      </c>
      <c r="AP45" s="22">
        <v>0</v>
      </c>
      <c r="AQ45" s="22">
        <v>0</v>
      </c>
      <c r="AR45" s="22">
        <v>0</v>
      </c>
      <c r="AS45" s="22">
        <v>0</v>
      </c>
      <c r="AT45" s="22">
        <v>0</v>
      </c>
      <c r="AU45" s="22">
        <v>0</v>
      </c>
      <c r="AV45" s="22">
        <v>0</v>
      </c>
      <c r="AW45" s="22">
        <v>0</v>
      </c>
      <c r="AX45" s="22">
        <v>0</v>
      </c>
      <c r="AY45" s="22">
        <v>0</v>
      </c>
      <c r="AZ45" s="22">
        <v>0</v>
      </c>
      <c r="BA45" s="22">
        <v>0</v>
      </c>
      <c r="BB45" s="22">
        <v>0</v>
      </c>
      <c r="BC45" s="22">
        <v>0</v>
      </c>
      <c r="BD45" s="22">
        <v>0</v>
      </c>
      <c r="BE45" s="22">
        <v>0</v>
      </c>
      <c r="BF45" s="22">
        <v>0</v>
      </c>
      <c r="BG45" s="22">
        <v>0</v>
      </c>
      <c r="BH45" s="22">
        <v>0</v>
      </c>
      <c r="BI45" s="22">
        <v>0</v>
      </c>
      <c r="BJ45" s="22">
        <v>0</v>
      </c>
      <c r="BK45" s="22">
        <v>0</v>
      </c>
      <c r="BL45" s="22">
        <v>0</v>
      </c>
      <c r="BM45" s="22">
        <v>0</v>
      </c>
      <c r="BN45" s="22">
        <v>0</v>
      </c>
      <c r="BO45" s="22">
        <v>0</v>
      </c>
      <c r="BP45" s="22">
        <v>0</v>
      </c>
      <c r="BQ45" s="22">
        <v>0</v>
      </c>
      <c r="BR45" s="22">
        <v>0</v>
      </c>
      <c r="BS45" s="22">
        <v>0</v>
      </c>
      <c r="BT45" s="23">
        <v>0</v>
      </c>
      <c r="BU45" s="23">
        <v>0</v>
      </c>
      <c r="BV45" s="23">
        <v>0</v>
      </c>
      <c r="BW45" s="22">
        <v>24200</v>
      </c>
      <c r="BX45" s="22">
        <v>0</v>
      </c>
      <c r="BY45" s="23">
        <v>0</v>
      </c>
      <c r="BZ45" s="23">
        <v>0</v>
      </c>
      <c r="CA45" s="23">
        <v>0</v>
      </c>
      <c r="CB45" s="23">
        <v>0</v>
      </c>
      <c r="CC45" s="23">
        <v>0</v>
      </c>
      <c r="CD45" s="23">
        <v>0</v>
      </c>
      <c r="CE45" s="23">
        <v>0</v>
      </c>
      <c r="CF45" s="23">
        <v>0</v>
      </c>
      <c r="CG45" s="23">
        <v>0</v>
      </c>
      <c r="CH45" s="23">
        <v>0</v>
      </c>
      <c r="CI45" s="23">
        <v>0</v>
      </c>
      <c r="CJ45" s="23">
        <v>0</v>
      </c>
      <c r="CK45" s="23">
        <v>0</v>
      </c>
      <c r="CL45" s="23">
        <v>0</v>
      </c>
      <c r="CM45" s="23">
        <v>0</v>
      </c>
      <c r="CN45" s="23">
        <v>0</v>
      </c>
      <c r="CO45" s="23">
        <v>0</v>
      </c>
      <c r="CP45" s="23">
        <v>0</v>
      </c>
      <c r="CQ45" s="23">
        <v>0</v>
      </c>
      <c r="CR45" s="23">
        <v>0</v>
      </c>
      <c r="CS45" s="23">
        <v>0</v>
      </c>
      <c r="CT45" s="23">
        <v>0</v>
      </c>
      <c r="CU45" s="23">
        <v>0</v>
      </c>
      <c r="CV45" s="23">
        <v>0</v>
      </c>
      <c r="CW45" s="23">
        <v>0</v>
      </c>
      <c r="CX45" s="23">
        <v>0</v>
      </c>
      <c r="CY45" s="23">
        <v>0</v>
      </c>
      <c r="CZ45" s="23">
        <v>0</v>
      </c>
      <c r="DA45" s="23">
        <v>0</v>
      </c>
      <c r="DB45" s="23">
        <v>0</v>
      </c>
      <c r="DC45" s="23">
        <v>0</v>
      </c>
      <c r="DD45" s="22">
        <f t="shared" si="0"/>
        <v>45700</v>
      </c>
      <c r="DE45" s="22">
        <f t="shared" si="1"/>
        <v>800</v>
      </c>
    </row>
    <row r="46" spans="1:109" ht="15.75">
      <c r="A46" s="5">
        <v>38</v>
      </c>
      <c r="B46" s="11">
        <v>670055</v>
      </c>
      <c r="C46" s="8" t="s">
        <v>46</v>
      </c>
      <c r="D46" s="22">
        <v>30</v>
      </c>
      <c r="E46" s="22">
        <v>5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100</v>
      </c>
      <c r="M46" s="22">
        <v>10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  <c r="W46" s="22">
        <v>0</v>
      </c>
      <c r="X46" s="22">
        <v>75</v>
      </c>
      <c r="Y46" s="22">
        <v>461</v>
      </c>
      <c r="Z46" s="22">
        <v>0</v>
      </c>
      <c r="AA46" s="22">
        <v>0</v>
      </c>
      <c r="AB46" s="22">
        <v>0</v>
      </c>
      <c r="AC46" s="22">
        <v>0</v>
      </c>
      <c r="AD46" s="22">
        <v>0</v>
      </c>
      <c r="AE46" s="22">
        <v>0</v>
      </c>
      <c r="AF46" s="22">
        <v>0</v>
      </c>
      <c r="AG46" s="22">
        <v>0</v>
      </c>
      <c r="AH46" s="22">
        <v>0</v>
      </c>
      <c r="AI46" s="22">
        <v>0</v>
      </c>
      <c r="AJ46" s="22">
        <v>0</v>
      </c>
      <c r="AK46" s="22">
        <v>0</v>
      </c>
      <c r="AL46" s="22">
        <v>0</v>
      </c>
      <c r="AM46" s="22">
        <v>0</v>
      </c>
      <c r="AN46" s="22">
        <v>0</v>
      </c>
      <c r="AO46" s="22">
        <v>0</v>
      </c>
      <c r="AP46" s="22">
        <v>50</v>
      </c>
      <c r="AQ46" s="22">
        <v>220</v>
      </c>
      <c r="AR46" s="22">
        <v>0</v>
      </c>
      <c r="AS46" s="22">
        <v>0</v>
      </c>
      <c r="AT46" s="22">
        <v>44</v>
      </c>
      <c r="AU46" s="22">
        <v>206</v>
      </c>
      <c r="AV46" s="22">
        <v>60</v>
      </c>
      <c r="AW46" s="22">
        <v>50</v>
      </c>
      <c r="AX46" s="22">
        <v>109</v>
      </c>
      <c r="AY46" s="22">
        <v>20</v>
      </c>
      <c r="AZ46" s="22">
        <v>80</v>
      </c>
      <c r="BA46" s="22">
        <v>106</v>
      </c>
      <c r="BB46" s="22">
        <v>30</v>
      </c>
      <c r="BC46" s="22">
        <v>5</v>
      </c>
      <c r="BD46" s="22">
        <v>0</v>
      </c>
      <c r="BE46" s="22">
        <v>0</v>
      </c>
      <c r="BF46" s="22">
        <v>0</v>
      </c>
      <c r="BG46" s="22">
        <v>0</v>
      </c>
      <c r="BH46" s="22">
        <v>0</v>
      </c>
      <c r="BI46" s="22">
        <v>0</v>
      </c>
      <c r="BJ46" s="22">
        <v>0</v>
      </c>
      <c r="BK46" s="22">
        <v>0</v>
      </c>
      <c r="BL46" s="22">
        <v>0</v>
      </c>
      <c r="BM46" s="22">
        <v>0</v>
      </c>
      <c r="BN46" s="22">
        <v>0</v>
      </c>
      <c r="BO46" s="22">
        <v>0</v>
      </c>
      <c r="BP46" s="22">
        <v>0</v>
      </c>
      <c r="BQ46" s="22">
        <v>0</v>
      </c>
      <c r="BR46" s="22">
        <v>0</v>
      </c>
      <c r="BS46" s="22">
        <v>0</v>
      </c>
      <c r="BT46" s="23">
        <v>0</v>
      </c>
      <c r="BU46" s="23">
        <v>0</v>
      </c>
      <c r="BV46" s="23">
        <v>0</v>
      </c>
      <c r="BW46" s="22">
        <v>0</v>
      </c>
      <c r="BX46" s="22">
        <v>0</v>
      </c>
      <c r="BY46" s="23">
        <v>0</v>
      </c>
      <c r="BZ46" s="23">
        <v>0</v>
      </c>
      <c r="CA46" s="23">
        <v>0</v>
      </c>
      <c r="CB46" s="23">
        <v>0</v>
      </c>
      <c r="CC46" s="23">
        <v>0</v>
      </c>
      <c r="CD46" s="23">
        <v>0</v>
      </c>
      <c r="CE46" s="23">
        <v>0</v>
      </c>
      <c r="CF46" s="23">
        <v>0</v>
      </c>
      <c r="CG46" s="23">
        <v>0</v>
      </c>
      <c r="CH46" s="23">
        <v>0</v>
      </c>
      <c r="CI46" s="23">
        <v>0</v>
      </c>
      <c r="CJ46" s="23">
        <v>0</v>
      </c>
      <c r="CK46" s="23">
        <v>0</v>
      </c>
      <c r="CL46" s="23">
        <v>0</v>
      </c>
      <c r="CM46" s="23">
        <v>0</v>
      </c>
      <c r="CN46" s="23">
        <v>0</v>
      </c>
      <c r="CO46" s="23">
        <v>0</v>
      </c>
      <c r="CP46" s="23">
        <v>0</v>
      </c>
      <c r="CQ46" s="23">
        <v>0</v>
      </c>
      <c r="CR46" s="23">
        <v>0</v>
      </c>
      <c r="CS46" s="23">
        <v>0</v>
      </c>
      <c r="CT46" s="23">
        <v>0</v>
      </c>
      <c r="CU46" s="23">
        <v>0</v>
      </c>
      <c r="CV46" s="23">
        <v>0</v>
      </c>
      <c r="CW46" s="23">
        <v>0</v>
      </c>
      <c r="CX46" s="23">
        <v>0</v>
      </c>
      <c r="CY46" s="23">
        <v>0</v>
      </c>
      <c r="CZ46" s="23">
        <v>0</v>
      </c>
      <c r="DA46" s="23">
        <v>0</v>
      </c>
      <c r="DB46" s="23">
        <v>13</v>
      </c>
      <c r="DC46" s="23">
        <v>12</v>
      </c>
      <c r="DD46" s="22">
        <f t="shared" si="0"/>
        <v>591</v>
      </c>
      <c r="DE46" s="22">
        <f t="shared" si="1"/>
        <v>1095</v>
      </c>
    </row>
    <row r="47" spans="1:109" ht="15.75">
      <c r="A47" s="5">
        <v>39</v>
      </c>
      <c r="B47" s="12">
        <v>670056</v>
      </c>
      <c r="C47" s="8" t="s">
        <v>47</v>
      </c>
      <c r="D47" s="22">
        <v>70</v>
      </c>
      <c r="E47" s="22">
        <v>28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3</v>
      </c>
      <c r="M47" s="22">
        <v>2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234</v>
      </c>
      <c r="Y47" s="22">
        <v>1329</v>
      </c>
      <c r="Z47" s="22">
        <v>0</v>
      </c>
      <c r="AA47" s="22">
        <v>0</v>
      </c>
      <c r="AB47" s="22">
        <v>0</v>
      </c>
      <c r="AC47" s="22">
        <v>0</v>
      </c>
      <c r="AD47" s="22">
        <v>5</v>
      </c>
      <c r="AE47" s="22">
        <v>20</v>
      </c>
      <c r="AF47" s="22">
        <v>0</v>
      </c>
      <c r="AG47" s="22">
        <v>0</v>
      </c>
      <c r="AH47" s="22">
        <v>0</v>
      </c>
      <c r="AI47" s="22">
        <v>0</v>
      </c>
      <c r="AJ47" s="22">
        <v>0</v>
      </c>
      <c r="AK47" s="22">
        <v>0</v>
      </c>
      <c r="AL47" s="22">
        <v>0</v>
      </c>
      <c r="AM47" s="22">
        <v>0</v>
      </c>
      <c r="AN47" s="22">
        <v>0</v>
      </c>
      <c r="AO47" s="22">
        <v>0</v>
      </c>
      <c r="AP47" s="22">
        <v>65</v>
      </c>
      <c r="AQ47" s="22">
        <v>26</v>
      </c>
      <c r="AR47" s="22">
        <v>0</v>
      </c>
      <c r="AS47" s="22">
        <v>0</v>
      </c>
      <c r="AT47" s="22">
        <v>18</v>
      </c>
      <c r="AU47" s="22">
        <v>19</v>
      </c>
      <c r="AV47" s="22">
        <v>60</v>
      </c>
      <c r="AW47" s="22">
        <v>6</v>
      </c>
      <c r="AX47" s="22">
        <v>90</v>
      </c>
      <c r="AY47" s="22">
        <v>300</v>
      </c>
      <c r="AZ47" s="22">
        <v>79</v>
      </c>
      <c r="BA47" s="22">
        <v>2</v>
      </c>
      <c r="BB47" s="22">
        <v>3</v>
      </c>
      <c r="BC47" s="22">
        <v>0</v>
      </c>
      <c r="BD47" s="22">
        <v>0</v>
      </c>
      <c r="BE47" s="22">
        <v>0</v>
      </c>
      <c r="BF47" s="22">
        <v>0</v>
      </c>
      <c r="BG47" s="22">
        <v>0</v>
      </c>
      <c r="BH47" s="22">
        <v>0</v>
      </c>
      <c r="BI47" s="22">
        <v>0</v>
      </c>
      <c r="BJ47" s="22">
        <v>0</v>
      </c>
      <c r="BK47" s="22">
        <v>0</v>
      </c>
      <c r="BL47" s="22">
        <v>0</v>
      </c>
      <c r="BM47" s="22">
        <v>0</v>
      </c>
      <c r="BN47" s="22">
        <v>0</v>
      </c>
      <c r="BO47" s="22">
        <v>0</v>
      </c>
      <c r="BP47" s="22">
        <v>0</v>
      </c>
      <c r="BQ47" s="22">
        <v>0</v>
      </c>
      <c r="BR47" s="22">
        <v>0</v>
      </c>
      <c r="BS47" s="22">
        <v>0</v>
      </c>
      <c r="BT47" s="23">
        <v>0</v>
      </c>
      <c r="BU47" s="23">
        <v>0</v>
      </c>
      <c r="BV47" s="23">
        <v>0</v>
      </c>
      <c r="BW47" s="22">
        <v>0</v>
      </c>
      <c r="BX47" s="22">
        <v>0</v>
      </c>
      <c r="BY47" s="23">
        <v>0</v>
      </c>
      <c r="BZ47" s="23">
        <v>0</v>
      </c>
      <c r="CA47" s="23">
        <v>0</v>
      </c>
      <c r="CB47" s="23">
        <v>0</v>
      </c>
      <c r="CC47" s="23">
        <v>0</v>
      </c>
      <c r="CD47" s="23">
        <v>0</v>
      </c>
      <c r="CE47" s="23">
        <v>0</v>
      </c>
      <c r="CF47" s="23">
        <v>0</v>
      </c>
      <c r="CG47" s="23">
        <v>0</v>
      </c>
      <c r="CH47" s="23">
        <v>0</v>
      </c>
      <c r="CI47" s="23">
        <v>0</v>
      </c>
      <c r="CJ47" s="23">
        <v>0</v>
      </c>
      <c r="CK47" s="23">
        <v>0</v>
      </c>
      <c r="CL47" s="23">
        <v>0</v>
      </c>
      <c r="CM47" s="23">
        <v>0</v>
      </c>
      <c r="CN47" s="23">
        <v>0</v>
      </c>
      <c r="CO47" s="23">
        <v>0</v>
      </c>
      <c r="CP47" s="23">
        <v>0</v>
      </c>
      <c r="CQ47" s="23">
        <v>0</v>
      </c>
      <c r="CR47" s="23">
        <v>0</v>
      </c>
      <c r="CS47" s="23">
        <v>0</v>
      </c>
      <c r="CT47" s="23">
        <v>0</v>
      </c>
      <c r="CU47" s="23">
        <v>0</v>
      </c>
      <c r="CV47" s="23">
        <v>0</v>
      </c>
      <c r="CW47" s="23">
        <v>0</v>
      </c>
      <c r="CX47" s="23">
        <v>0</v>
      </c>
      <c r="CY47" s="23">
        <v>0</v>
      </c>
      <c r="CZ47" s="23">
        <v>0</v>
      </c>
      <c r="DA47" s="23">
        <v>0</v>
      </c>
      <c r="DB47" s="23">
        <v>123</v>
      </c>
      <c r="DC47" s="23">
        <v>116</v>
      </c>
      <c r="DD47" s="22">
        <f t="shared" si="0"/>
        <v>750</v>
      </c>
      <c r="DE47" s="22">
        <f t="shared" si="1"/>
        <v>1848</v>
      </c>
    </row>
    <row r="48" spans="1:109" ht="15.75">
      <c r="A48" s="5">
        <v>40</v>
      </c>
      <c r="B48" s="12">
        <v>670057</v>
      </c>
      <c r="C48" s="8" t="s">
        <v>39</v>
      </c>
      <c r="D48" s="22">
        <v>1433</v>
      </c>
      <c r="E48" s="22">
        <v>318</v>
      </c>
      <c r="F48" s="22">
        <v>4777</v>
      </c>
      <c r="G48" s="22">
        <v>400</v>
      </c>
      <c r="H48" s="22">
        <v>0</v>
      </c>
      <c r="I48" s="22">
        <v>0</v>
      </c>
      <c r="J48" s="22">
        <v>0</v>
      </c>
      <c r="K48" s="22">
        <v>0</v>
      </c>
      <c r="L48" s="22">
        <v>1170</v>
      </c>
      <c r="M48" s="22">
        <v>243</v>
      </c>
      <c r="N48" s="22">
        <v>0</v>
      </c>
      <c r="O48" s="22">
        <v>0</v>
      </c>
      <c r="P48" s="22">
        <v>0</v>
      </c>
      <c r="Q48" s="22">
        <v>0</v>
      </c>
      <c r="R48" s="22">
        <v>7800</v>
      </c>
      <c r="S48" s="22">
        <v>220</v>
      </c>
      <c r="T48" s="22">
        <v>0</v>
      </c>
      <c r="U48" s="22">
        <v>0</v>
      </c>
      <c r="V48" s="22">
        <v>5940</v>
      </c>
      <c r="W48" s="22">
        <v>3906</v>
      </c>
      <c r="X48" s="22">
        <v>600</v>
      </c>
      <c r="Y48" s="22">
        <v>6260</v>
      </c>
      <c r="Z48" s="22">
        <v>0</v>
      </c>
      <c r="AA48" s="22">
        <v>0</v>
      </c>
      <c r="AB48" s="22">
        <v>0</v>
      </c>
      <c r="AC48" s="22">
        <v>0</v>
      </c>
      <c r="AD48" s="22">
        <v>788</v>
      </c>
      <c r="AE48" s="22">
        <v>175</v>
      </c>
      <c r="AF48" s="22">
        <v>0</v>
      </c>
      <c r="AG48" s="22">
        <v>0</v>
      </c>
      <c r="AH48" s="22">
        <v>0</v>
      </c>
      <c r="AI48" s="22">
        <v>0</v>
      </c>
      <c r="AJ48" s="22">
        <v>0</v>
      </c>
      <c r="AK48" s="22">
        <v>0</v>
      </c>
      <c r="AL48" s="22">
        <v>0</v>
      </c>
      <c r="AM48" s="22">
        <v>0</v>
      </c>
      <c r="AN48" s="22">
        <v>0</v>
      </c>
      <c r="AO48" s="22">
        <v>0</v>
      </c>
      <c r="AP48" s="22">
        <v>1910</v>
      </c>
      <c r="AQ48" s="22">
        <v>1411</v>
      </c>
      <c r="AR48" s="22">
        <v>860</v>
      </c>
      <c r="AS48" s="22">
        <v>374</v>
      </c>
      <c r="AT48" s="22">
        <v>2572</v>
      </c>
      <c r="AU48" s="22">
        <v>2072</v>
      </c>
      <c r="AV48" s="22">
        <v>4656</v>
      </c>
      <c r="AW48" s="22">
        <v>1296</v>
      </c>
      <c r="AX48" s="22">
        <v>4710</v>
      </c>
      <c r="AY48" s="22">
        <v>1213</v>
      </c>
      <c r="AZ48" s="22">
        <v>1038</v>
      </c>
      <c r="BA48" s="22">
        <v>2164</v>
      </c>
      <c r="BB48" s="22">
        <v>3242</v>
      </c>
      <c r="BC48" s="22">
        <v>515</v>
      </c>
      <c r="BD48" s="22">
        <v>0</v>
      </c>
      <c r="BE48" s="22">
        <v>0</v>
      </c>
      <c r="BF48" s="22">
        <v>0</v>
      </c>
      <c r="BG48" s="22">
        <v>0</v>
      </c>
      <c r="BH48" s="22">
        <v>0</v>
      </c>
      <c r="BI48" s="22">
        <v>0</v>
      </c>
      <c r="BJ48" s="22">
        <v>0</v>
      </c>
      <c r="BK48" s="22">
        <v>0</v>
      </c>
      <c r="BL48" s="22">
        <v>9167</v>
      </c>
      <c r="BM48" s="22">
        <v>0</v>
      </c>
      <c r="BN48" s="22">
        <v>0</v>
      </c>
      <c r="BO48" s="22">
        <v>2249</v>
      </c>
      <c r="BP48" s="22">
        <v>2982</v>
      </c>
      <c r="BQ48" s="22">
        <v>1230</v>
      </c>
      <c r="BR48" s="22">
        <v>5509</v>
      </c>
      <c r="BS48" s="22">
        <v>358</v>
      </c>
      <c r="BT48" s="23">
        <v>469</v>
      </c>
      <c r="BU48" s="23">
        <v>1239</v>
      </c>
      <c r="BV48" s="23">
        <v>3033</v>
      </c>
      <c r="BW48" s="22">
        <v>0</v>
      </c>
      <c r="BX48" s="22">
        <v>0</v>
      </c>
      <c r="BY48" s="23">
        <v>0</v>
      </c>
      <c r="BZ48" s="23">
        <v>0</v>
      </c>
      <c r="CA48" s="23">
        <v>0</v>
      </c>
      <c r="CB48" s="23">
        <v>0</v>
      </c>
      <c r="CC48" s="23">
        <v>0</v>
      </c>
      <c r="CD48" s="23">
        <v>0</v>
      </c>
      <c r="CE48" s="23">
        <v>0</v>
      </c>
      <c r="CF48" s="23">
        <v>0</v>
      </c>
      <c r="CG48" s="23">
        <v>0</v>
      </c>
      <c r="CH48" s="23">
        <v>0</v>
      </c>
      <c r="CI48" s="23">
        <v>0</v>
      </c>
      <c r="CJ48" s="23">
        <v>0</v>
      </c>
      <c r="CK48" s="23">
        <v>3110</v>
      </c>
      <c r="CL48" s="23">
        <v>1517</v>
      </c>
      <c r="CM48" s="23">
        <v>1593</v>
      </c>
      <c r="CN48" s="23">
        <v>422</v>
      </c>
      <c r="CO48" s="23">
        <v>0</v>
      </c>
      <c r="CP48" s="23">
        <v>0</v>
      </c>
      <c r="CQ48" s="23">
        <v>0</v>
      </c>
      <c r="CR48" s="23">
        <v>0</v>
      </c>
      <c r="CS48" s="23">
        <v>0</v>
      </c>
      <c r="CT48" s="23">
        <v>0</v>
      </c>
      <c r="CU48" s="23">
        <v>0</v>
      </c>
      <c r="CV48" s="23">
        <v>0</v>
      </c>
      <c r="CW48" s="23">
        <v>2919</v>
      </c>
      <c r="CX48" s="23">
        <v>0</v>
      </c>
      <c r="CY48" s="23">
        <v>4850</v>
      </c>
      <c r="CZ48" s="23">
        <v>0</v>
      </c>
      <c r="DA48" s="23">
        <v>0</v>
      </c>
      <c r="DB48" s="23">
        <v>1291</v>
      </c>
      <c r="DC48" s="23">
        <v>1211</v>
      </c>
      <c r="DD48" s="22">
        <f t="shared" si="0"/>
        <v>64866</v>
      </c>
      <c r="DE48" s="22">
        <f t="shared" si="1"/>
        <v>32137</v>
      </c>
    </row>
    <row r="49" spans="1:109" ht="15.75">
      <c r="A49" s="5">
        <v>41</v>
      </c>
      <c r="B49" s="12">
        <v>670059</v>
      </c>
      <c r="C49" s="8" t="s">
        <v>9</v>
      </c>
      <c r="D49" s="22">
        <v>3942</v>
      </c>
      <c r="E49" s="22">
        <v>0</v>
      </c>
      <c r="F49" s="22">
        <v>0</v>
      </c>
      <c r="G49" s="22">
        <v>0</v>
      </c>
      <c r="H49" s="22">
        <v>0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3942</v>
      </c>
      <c r="Y49" s="22">
        <v>0</v>
      </c>
      <c r="Z49" s="22">
        <v>0</v>
      </c>
      <c r="AA49" s="22">
        <v>0</v>
      </c>
      <c r="AB49" s="22">
        <v>0</v>
      </c>
      <c r="AC49" s="22">
        <v>0</v>
      </c>
      <c r="AD49" s="22">
        <v>3478</v>
      </c>
      <c r="AE49" s="22">
        <v>0</v>
      </c>
      <c r="AF49" s="22">
        <v>0</v>
      </c>
      <c r="AG49" s="22">
        <v>0</v>
      </c>
      <c r="AH49" s="22">
        <v>0</v>
      </c>
      <c r="AI49" s="22">
        <v>0</v>
      </c>
      <c r="AJ49" s="22">
        <v>0</v>
      </c>
      <c r="AK49" s="22">
        <v>0</v>
      </c>
      <c r="AL49" s="22">
        <v>0</v>
      </c>
      <c r="AM49" s="22">
        <v>0</v>
      </c>
      <c r="AN49" s="22">
        <v>0</v>
      </c>
      <c r="AO49" s="22">
        <v>0</v>
      </c>
      <c r="AP49" s="22">
        <v>3285</v>
      </c>
      <c r="AQ49" s="22">
        <v>0</v>
      </c>
      <c r="AR49" s="22">
        <v>0</v>
      </c>
      <c r="AS49" s="22">
        <v>0</v>
      </c>
      <c r="AT49" s="22">
        <v>0</v>
      </c>
      <c r="AU49" s="22">
        <v>0</v>
      </c>
      <c r="AV49" s="22">
        <v>3941</v>
      </c>
      <c r="AW49" s="22">
        <v>0</v>
      </c>
      <c r="AX49" s="22">
        <v>2955</v>
      </c>
      <c r="AY49" s="22">
        <v>0</v>
      </c>
      <c r="AZ49" s="22">
        <v>3942</v>
      </c>
      <c r="BA49" s="22">
        <v>0</v>
      </c>
      <c r="BB49" s="22">
        <v>0</v>
      </c>
      <c r="BC49" s="22">
        <v>0</v>
      </c>
      <c r="BD49" s="22">
        <v>0</v>
      </c>
      <c r="BE49" s="22">
        <v>0</v>
      </c>
      <c r="BF49" s="22">
        <v>0</v>
      </c>
      <c r="BG49" s="22">
        <v>500</v>
      </c>
      <c r="BH49" s="22">
        <v>0</v>
      </c>
      <c r="BI49" s="22">
        <v>0</v>
      </c>
      <c r="BJ49" s="22">
        <v>0</v>
      </c>
      <c r="BK49" s="22">
        <v>0</v>
      </c>
      <c r="BL49" s="22">
        <v>0</v>
      </c>
      <c r="BM49" s="22">
        <v>0</v>
      </c>
      <c r="BN49" s="22">
        <v>0</v>
      </c>
      <c r="BO49" s="22">
        <v>0</v>
      </c>
      <c r="BP49" s="22">
        <v>0</v>
      </c>
      <c r="BQ49" s="22">
        <v>0</v>
      </c>
      <c r="BR49" s="22">
        <v>0</v>
      </c>
      <c r="BS49" s="22">
        <v>0</v>
      </c>
      <c r="BT49" s="23">
        <v>0</v>
      </c>
      <c r="BU49" s="23">
        <v>0</v>
      </c>
      <c r="BV49" s="23">
        <v>0</v>
      </c>
      <c r="BW49" s="22">
        <v>0</v>
      </c>
      <c r="BX49" s="22">
        <v>0</v>
      </c>
      <c r="BY49" s="23">
        <v>0</v>
      </c>
      <c r="BZ49" s="23">
        <v>0</v>
      </c>
      <c r="CA49" s="23">
        <v>0</v>
      </c>
      <c r="CB49" s="23">
        <v>0</v>
      </c>
      <c r="CC49" s="23">
        <v>0</v>
      </c>
      <c r="CD49" s="23">
        <v>0</v>
      </c>
      <c r="CE49" s="23">
        <v>0</v>
      </c>
      <c r="CF49" s="23">
        <v>0</v>
      </c>
      <c r="CG49" s="23">
        <v>0</v>
      </c>
      <c r="CH49" s="23">
        <v>0</v>
      </c>
      <c r="CI49" s="23">
        <v>0</v>
      </c>
      <c r="CJ49" s="23">
        <v>0</v>
      </c>
      <c r="CK49" s="23">
        <v>0</v>
      </c>
      <c r="CL49" s="23">
        <v>0</v>
      </c>
      <c r="CM49" s="23">
        <v>0</v>
      </c>
      <c r="CN49" s="23">
        <v>0</v>
      </c>
      <c r="CO49" s="23">
        <v>0</v>
      </c>
      <c r="CP49" s="23">
        <v>0</v>
      </c>
      <c r="CQ49" s="23">
        <v>0</v>
      </c>
      <c r="CR49" s="23">
        <v>0</v>
      </c>
      <c r="CS49" s="23">
        <v>0</v>
      </c>
      <c r="CT49" s="23">
        <v>0</v>
      </c>
      <c r="CU49" s="23">
        <v>0</v>
      </c>
      <c r="CV49" s="23">
        <v>0</v>
      </c>
      <c r="CW49" s="23">
        <v>0</v>
      </c>
      <c r="CX49" s="23">
        <v>0</v>
      </c>
      <c r="CY49" s="23">
        <v>0</v>
      </c>
      <c r="CZ49" s="23">
        <v>0</v>
      </c>
      <c r="DA49" s="23">
        <v>0</v>
      </c>
      <c r="DB49" s="23">
        <v>2050</v>
      </c>
      <c r="DC49" s="23">
        <v>0</v>
      </c>
      <c r="DD49" s="22">
        <f t="shared" si="0"/>
        <v>27535</v>
      </c>
      <c r="DE49" s="22">
        <f t="shared" si="1"/>
        <v>500</v>
      </c>
    </row>
    <row r="50" spans="1:109" ht="15.75">
      <c r="A50" s="5">
        <v>42</v>
      </c>
      <c r="B50" s="11">
        <v>670063</v>
      </c>
      <c r="C50" s="8" t="s">
        <v>109</v>
      </c>
      <c r="D50" s="22">
        <v>0</v>
      </c>
      <c r="E50" s="22">
        <v>0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22">
        <v>0</v>
      </c>
      <c r="P50" s="22">
        <v>0</v>
      </c>
      <c r="Q50" s="22">
        <v>0</v>
      </c>
      <c r="R50" s="22">
        <v>0</v>
      </c>
      <c r="S50" s="22">
        <v>0</v>
      </c>
      <c r="T50" s="22">
        <v>0</v>
      </c>
      <c r="U50" s="22">
        <v>0</v>
      </c>
      <c r="V50" s="22">
        <v>0</v>
      </c>
      <c r="W50" s="22">
        <v>0</v>
      </c>
      <c r="X50" s="22">
        <v>0</v>
      </c>
      <c r="Y50" s="22">
        <v>0</v>
      </c>
      <c r="Z50" s="22">
        <v>0</v>
      </c>
      <c r="AA50" s="22">
        <v>0</v>
      </c>
      <c r="AB50" s="22">
        <v>0</v>
      </c>
      <c r="AC50" s="22">
        <v>0</v>
      </c>
      <c r="AD50" s="22">
        <v>0</v>
      </c>
      <c r="AE50" s="22">
        <v>0</v>
      </c>
      <c r="AF50" s="22">
        <v>0</v>
      </c>
      <c r="AG50" s="22">
        <v>0</v>
      </c>
      <c r="AH50" s="22">
        <v>0</v>
      </c>
      <c r="AI50" s="22">
        <v>0</v>
      </c>
      <c r="AJ50" s="22">
        <v>0</v>
      </c>
      <c r="AK50" s="22">
        <v>0</v>
      </c>
      <c r="AL50" s="22">
        <v>0</v>
      </c>
      <c r="AM50" s="22">
        <v>0</v>
      </c>
      <c r="AN50" s="22">
        <v>0</v>
      </c>
      <c r="AO50" s="22">
        <v>0</v>
      </c>
      <c r="AP50" s="22">
        <v>0</v>
      </c>
      <c r="AQ50" s="22">
        <v>0</v>
      </c>
      <c r="AR50" s="22">
        <v>0</v>
      </c>
      <c r="AS50" s="22">
        <v>0</v>
      </c>
      <c r="AT50" s="22">
        <v>0</v>
      </c>
      <c r="AU50" s="22">
        <v>0</v>
      </c>
      <c r="AV50" s="22">
        <v>0</v>
      </c>
      <c r="AW50" s="22">
        <v>0</v>
      </c>
      <c r="AX50" s="22">
        <v>0</v>
      </c>
      <c r="AY50" s="22">
        <v>0</v>
      </c>
      <c r="AZ50" s="22">
        <v>0</v>
      </c>
      <c r="BA50" s="22">
        <v>0</v>
      </c>
      <c r="BB50" s="22">
        <v>0</v>
      </c>
      <c r="BC50" s="22">
        <v>0</v>
      </c>
      <c r="BD50" s="22">
        <v>0</v>
      </c>
      <c r="BE50" s="22">
        <v>0</v>
      </c>
      <c r="BF50" s="22">
        <v>0</v>
      </c>
      <c r="BG50" s="22">
        <v>0</v>
      </c>
      <c r="BH50" s="22">
        <v>0</v>
      </c>
      <c r="BI50" s="22">
        <v>0</v>
      </c>
      <c r="BJ50" s="22">
        <v>0</v>
      </c>
      <c r="BK50" s="22">
        <v>0</v>
      </c>
      <c r="BL50" s="22">
        <v>0</v>
      </c>
      <c r="BM50" s="22">
        <v>0</v>
      </c>
      <c r="BN50" s="22">
        <v>0</v>
      </c>
      <c r="BO50" s="22">
        <v>0</v>
      </c>
      <c r="BP50" s="22">
        <v>0</v>
      </c>
      <c r="BQ50" s="22">
        <v>0</v>
      </c>
      <c r="BR50" s="22">
        <v>0</v>
      </c>
      <c r="BS50" s="22">
        <v>0</v>
      </c>
      <c r="BT50" s="23">
        <v>0</v>
      </c>
      <c r="BU50" s="23">
        <v>0</v>
      </c>
      <c r="BV50" s="23">
        <v>0</v>
      </c>
      <c r="BW50" s="22">
        <v>0</v>
      </c>
      <c r="BX50" s="22">
        <v>0</v>
      </c>
      <c r="BY50" s="23">
        <v>0</v>
      </c>
      <c r="BZ50" s="23">
        <v>0</v>
      </c>
      <c r="CA50" s="23">
        <v>0</v>
      </c>
      <c r="CB50" s="23">
        <v>0</v>
      </c>
      <c r="CC50" s="23">
        <v>0</v>
      </c>
      <c r="CD50" s="23">
        <v>0</v>
      </c>
      <c r="CE50" s="23">
        <v>0</v>
      </c>
      <c r="CF50" s="23">
        <v>0</v>
      </c>
      <c r="CG50" s="23">
        <v>0</v>
      </c>
      <c r="CH50" s="23">
        <v>0</v>
      </c>
      <c r="CI50" s="23">
        <v>0</v>
      </c>
      <c r="CJ50" s="23">
        <v>0</v>
      </c>
      <c r="CK50" s="23">
        <v>0</v>
      </c>
      <c r="CL50" s="23">
        <v>0</v>
      </c>
      <c r="CM50" s="23">
        <v>0</v>
      </c>
      <c r="CN50" s="23">
        <v>0</v>
      </c>
      <c r="CO50" s="23">
        <v>0</v>
      </c>
      <c r="CP50" s="23">
        <v>0</v>
      </c>
      <c r="CQ50" s="23">
        <v>0</v>
      </c>
      <c r="CR50" s="23">
        <v>0</v>
      </c>
      <c r="CS50" s="23">
        <v>0</v>
      </c>
      <c r="CT50" s="23">
        <v>0</v>
      </c>
      <c r="CU50" s="23">
        <v>0</v>
      </c>
      <c r="CV50" s="23">
        <v>0</v>
      </c>
      <c r="CW50" s="23">
        <v>0</v>
      </c>
      <c r="CX50" s="23">
        <v>0</v>
      </c>
      <c r="CY50" s="23">
        <v>0</v>
      </c>
      <c r="CZ50" s="23">
        <v>0</v>
      </c>
      <c r="DA50" s="23">
        <v>0</v>
      </c>
      <c r="DB50" s="23">
        <v>0</v>
      </c>
      <c r="DC50" s="23">
        <v>0</v>
      </c>
      <c r="DD50" s="22">
        <f t="shared" si="0"/>
        <v>0</v>
      </c>
      <c r="DE50" s="22">
        <f t="shared" si="1"/>
        <v>0</v>
      </c>
    </row>
    <row r="51" spans="1:109" ht="15.75">
      <c r="A51" s="5">
        <v>43</v>
      </c>
      <c r="B51" s="12">
        <v>670065</v>
      </c>
      <c r="C51" s="8" t="s">
        <v>31</v>
      </c>
      <c r="D51" s="22">
        <v>0</v>
      </c>
      <c r="E51" s="22">
        <v>0</v>
      </c>
      <c r="F51" s="22">
        <v>0</v>
      </c>
      <c r="G51" s="22">
        <v>0</v>
      </c>
      <c r="H51" s="22">
        <v>0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  <c r="N51" s="22">
        <v>0</v>
      </c>
      <c r="O51" s="22">
        <v>0</v>
      </c>
      <c r="P51" s="22">
        <v>0</v>
      </c>
      <c r="Q51" s="22">
        <v>0</v>
      </c>
      <c r="R51" s="22">
        <v>0</v>
      </c>
      <c r="S51" s="22">
        <v>0</v>
      </c>
      <c r="T51" s="22">
        <v>0</v>
      </c>
      <c r="U51" s="22">
        <v>0</v>
      </c>
      <c r="V51" s="22">
        <v>0</v>
      </c>
      <c r="W51" s="22">
        <v>0</v>
      </c>
      <c r="X51" s="22">
        <v>0</v>
      </c>
      <c r="Y51" s="22">
        <v>0</v>
      </c>
      <c r="Z51" s="22">
        <v>0</v>
      </c>
      <c r="AA51" s="22">
        <v>0</v>
      </c>
      <c r="AB51" s="22">
        <v>0</v>
      </c>
      <c r="AC51" s="22">
        <v>0</v>
      </c>
      <c r="AD51" s="22">
        <v>492</v>
      </c>
      <c r="AE51" s="22">
        <v>130</v>
      </c>
      <c r="AF51" s="22">
        <v>0</v>
      </c>
      <c r="AG51" s="22">
        <v>0</v>
      </c>
      <c r="AH51" s="22">
        <v>0</v>
      </c>
      <c r="AI51" s="22">
        <v>0</v>
      </c>
      <c r="AJ51" s="22">
        <v>0</v>
      </c>
      <c r="AK51" s="22">
        <v>0</v>
      </c>
      <c r="AL51" s="22">
        <v>0</v>
      </c>
      <c r="AM51" s="22">
        <v>0</v>
      </c>
      <c r="AN51" s="22">
        <v>0</v>
      </c>
      <c r="AO51" s="22">
        <v>0</v>
      </c>
      <c r="AP51" s="22">
        <v>151</v>
      </c>
      <c r="AQ51" s="22">
        <v>100</v>
      </c>
      <c r="AR51" s="22">
        <v>0</v>
      </c>
      <c r="AS51" s="22">
        <v>0</v>
      </c>
      <c r="AT51" s="22">
        <v>0</v>
      </c>
      <c r="AU51" s="22">
        <v>0</v>
      </c>
      <c r="AV51" s="22">
        <v>0</v>
      </c>
      <c r="AW51" s="22">
        <v>0</v>
      </c>
      <c r="AX51" s="22">
        <v>0</v>
      </c>
      <c r="AY51" s="22">
        <v>0</v>
      </c>
      <c r="AZ51" s="22">
        <v>0</v>
      </c>
      <c r="BA51" s="22">
        <v>0</v>
      </c>
      <c r="BB51" s="22">
        <v>0</v>
      </c>
      <c r="BC51" s="22">
        <v>0</v>
      </c>
      <c r="BD51" s="22">
        <v>0</v>
      </c>
      <c r="BE51" s="22">
        <v>0</v>
      </c>
      <c r="BF51" s="22">
        <v>0</v>
      </c>
      <c r="BG51" s="22">
        <v>0</v>
      </c>
      <c r="BH51" s="22">
        <v>0</v>
      </c>
      <c r="BI51" s="22">
        <v>0</v>
      </c>
      <c r="BJ51" s="22">
        <v>0</v>
      </c>
      <c r="BK51" s="22">
        <v>0</v>
      </c>
      <c r="BL51" s="22">
        <v>0</v>
      </c>
      <c r="BM51" s="22">
        <v>0</v>
      </c>
      <c r="BN51" s="22">
        <v>0</v>
      </c>
      <c r="BO51" s="22">
        <v>0</v>
      </c>
      <c r="BP51" s="22">
        <v>0</v>
      </c>
      <c r="BQ51" s="22">
        <v>0</v>
      </c>
      <c r="BR51" s="22">
        <v>0</v>
      </c>
      <c r="BS51" s="22">
        <v>0</v>
      </c>
      <c r="BT51" s="23">
        <v>0</v>
      </c>
      <c r="BU51" s="23">
        <v>0</v>
      </c>
      <c r="BV51" s="23">
        <v>0</v>
      </c>
      <c r="BW51" s="22">
        <v>0</v>
      </c>
      <c r="BX51" s="22">
        <v>0</v>
      </c>
      <c r="BY51" s="23">
        <v>0</v>
      </c>
      <c r="BZ51" s="23">
        <v>0</v>
      </c>
      <c r="CA51" s="23">
        <v>0</v>
      </c>
      <c r="CB51" s="23">
        <v>0</v>
      </c>
      <c r="CC51" s="23">
        <v>0</v>
      </c>
      <c r="CD51" s="23">
        <v>0</v>
      </c>
      <c r="CE51" s="23">
        <v>0</v>
      </c>
      <c r="CF51" s="23">
        <v>0</v>
      </c>
      <c r="CG51" s="23">
        <v>0</v>
      </c>
      <c r="CH51" s="23">
        <v>0</v>
      </c>
      <c r="CI51" s="23">
        <v>0</v>
      </c>
      <c r="CJ51" s="23">
        <v>0</v>
      </c>
      <c r="CK51" s="23">
        <v>0</v>
      </c>
      <c r="CL51" s="23">
        <v>0</v>
      </c>
      <c r="CM51" s="23">
        <v>0</v>
      </c>
      <c r="CN51" s="23">
        <v>0</v>
      </c>
      <c r="CO51" s="23">
        <v>0</v>
      </c>
      <c r="CP51" s="23">
        <v>0</v>
      </c>
      <c r="CQ51" s="23">
        <v>0</v>
      </c>
      <c r="CR51" s="23">
        <v>0</v>
      </c>
      <c r="CS51" s="23">
        <v>0</v>
      </c>
      <c r="CT51" s="23">
        <v>0</v>
      </c>
      <c r="CU51" s="23">
        <v>0</v>
      </c>
      <c r="CV51" s="23">
        <v>0</v>
      </c>
      <c r="CW51" s="23">
        <v>0</v>
      </c>
      <c r="CX51" s="23">
        <v>0</v>
      </c>
      <c r="CY51" s="23">
        <v>0</v>
      </c>
      <c r="CZ51" s="23">
        <v>0</v>
      </c>
      <c r="DA51" s="23">
        <v>0</v>
      </c>
      <c r="DB51" s="23">
        <v>0</v>
      </c>
      <c r="DC51" s="23">
        <v>0</v>
      </c>
      <c r="DD51" s="22">
        <f t="shared" si="0"/>
        <v>643</v>
      </c>
      <c r="DE51" s="22">
        <f t="shared" si="1"/>
        <v>230</v>
      </c>
    </row>
    <row r="52" spans="1:109" ht="15.75">
      <c r="A52" s="5">
        <v>44</v>
      </c>
      <c r="B52" s="11">
        <v>670066</v>
      </c>
      <c r="C52" s="8" t="s">
        <v>10</v>
      </c>
      <c r="D52" s="22">
        <v>0</v>
      </c>
      <c r="E52" s="22">
        <v>0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>
        <v>0</v>
      </c>
      <c r="N52" s="22">
        <v>0</v>
      </c>
      <c r="O52" s="22">
        <v>0</v>
      </c>
      <c r="P52" s="22">
        <v>0</v>
      </c>
      <c r="Q52" s="22">
        <v>0</v>
      </c>
      <c r="R52" s="22">
        <v>0</v>
      </c>
      <c r="S52" s="22">
        <v>0</v>
      </c>
      <c r="T52" s="22">
        <v>0</v>
      </c>
      <c r="U52" s="22">
        <v>0</v>
      </c>
      <c r="V52" s="22">
        <v>0</v>
      </c>
      <c r="W52" s="22">
        <v>0</v>
      </c>
      <c r="X52" s="22">
        <v>0</v>
      </c>
      <c r="Y52" s="22">
        <v>0</v>
      </c>
      <c r="Z52" s="22">
        <v>0</v>
      </c>
      <c r="AA52" s="22">
        <v>0</v>
      </c>
      <c r="AB52" s="22">
        <v>0</v>
      </c>
      <c r="AC52" s="22">
        <v>0</v>
      </c>
      <c r="AD52" s="22">
        <v>0</v>
      </c>
      <c r="AE52" s="22">
        <v>0</v>
      </c>
      <c r="AF52" s="22">
        <v>0</v>
      </c>
      <c r="AG52" s="22">
        <v>0</v>
      </c>
      <c r="AH52" s="22">
        <v>0</v>
      </c>
      <c r="AI52" s="22">
        <v>0</v>
      </c>
      <c r="AJ52" s="22">
        <v>0</v>
      </c>
      <c r="AK52" s="22">
        <v>0</v>
      </c>
      <c r="AL52" s="22">
        <v>0</v>
      </c>
      <c r="AM52" s="22">
        <v>0</v>
      </c>
      <c r="AN52" s="22">
        <v>0</v>
      </c>
      <c r="AO52" s="22">
        <v>0</v>
      </c>
      <c r="AP52" s="22">
        <v>0</v>
      </c>
      <c r="AQ52" s="22">
        <v>0</v>
      </c>
      <c r="AR52" s="22">
        <v>0</v>
      </c>
      <c r="AS52" s="22">
        <v>0</v>
      </c>
      <c r="AT52" s="22">
        <v>0</v>
      </c>
      <c r="AU52" s="22">
        <v>0</v>
      </c>
      <c r="AV52" s="22">
        <v>0</v>
      </c>
      <c r="AW52" s="22">
        <v>0</v>
      </c>
      <c r="AX52" s="22">
        <v>0</v>
      </c>
      <c r="AY52" s="22">
        <v>0</v>
      </c>
      <c r="AZ52" s="22">
        <v>0</v>
      </c>
      <c r="BA52" s="22">
        <v>0</v>
      </c>
      <c r="BB52" s="22">
        <v>0</v>
      </c>
      <c r="BC52" s="22">
        <v>0</v>
      </c>
      <c r="BD52" s="22">
        <v>0</v>
      </c>
      <c r="BE52" s="22">
        <v>0</v>
      </c>
      <c r="BF52" s="22">
        <v>0</v>
      </c>
      <c r="BG52" s="22">
        <v>0</v>
      </c>
      <c r="BH52" s="22">
        <v>0</v>
      </c>
      <c r="BI52" s="22">
        <v>0</v>
      </c>
      <c r="BJ52" s="22">
        <v>0</v>
      </c>
      <c r="BK52" s="22">
        <v>0</v>
      </c>
      <c r="BL52" s="22">
        <v>0</v>
      </c>
      <c r="BM52" s="22">
        <v>0</v>
      </c>
      <c r="BN52" s="22">
        <v>0</v>
      </c>
      <c r="BO52" s="22">
        <v>0</v>
      </c>
      <c r="BP52" s="22">
        <v>0</v>
      </c>
      <c r="BQ52" s="22">
        <v>0</v>
      </c>
      <c r="BR52" s="22">
        <v>0</v>
      </c>
      <c r="BS52" s="22">
        <v>0</v>
      </c>
      <c r="BT52" s="23">
        <v>0</v>
      </c>
      <c r="BU52" s="23">
        <v>0</v>
      </c>
      <c r="BV52" s="23">
        <v>0</v>
      </c>
      <c r="BW52" s="22">
        <v>0</v>
      </c>
      <c r="BX52" s="22">
        <v>0</v>
      </c>
      <c r="BY52" s="23">
        <v>0</v>
      </c>
      <c r="BZ52" s="23">
        <v>0</v>
      </c>
      <c r="CA52" s="23">
        <v>0</v>
      </c>
      <c r="CB52" s="23">
        <v>0</v>
      </c>
      <c r="CC52" s="23">
        <v>0</v>
      </c>
      <c r="CD52" s="23">
        <v>0</v>
      </c>
      <c r="CE52" s="23">
        <v>0</v>
      </c>
      <c r="CF52" s="23">
        <v>0</v>
      </c>
      <c r="CG52" s="23">
        <v>0</v>
      </c>
      <c r="CH52" s="23">
        <v>0</v>
      </c>
      <c r="CI52" s="23">
        <v>0</v>
      </c>
      <c r="CJ52" s="23">
        <v>0</v>
      </c>
      <c r="CK52" s="23">
        <v>0</v>
      </c>
      <c r="CL52" s="23">
        <v>0</v>
      </c>
      <c r="CM52" s="23">
        <v>0</v>
      </c>
      <c r="CN52" s="23">
        <v>0</v>
      </c>
      <c r="CO52" s="23">
        <v>0</v>
      </c>
      <c r="CP52" s="23">
        <v>0</v>
      </c>
      <c r="CQ52" s="23">
        <v>0</v>
      </c>
      <c r="CR52" s="23">
        <v>0</v>
      </c>
      <c r="CS52" s="23">
        <v>0</v>
      </c>
      <c r="CT52" s="23">
        <v>0</v>
      </c>
      <c r="CU52" s="23">
        <v>0</v>
      </c>
      <c r="CV52" s="23">
        <v>0</v>
      </c>
      <c r="CW52" s="23">
        <v>0</v>
      </c>
      <c r="CX52" s="23">
        <v>0</v>
      </c>
      <c r="CY52" s="23">
        <v>0</v>
      </c>
      <c r="CZ52" s="23">
        <v>0</v>
      </c>
      <c r="DA52" s="23">
        <v>0</v>
      </c>
      <c r="DB52" s="23">
        <v>0</v>
      </c>
      <c r="DC52" s="23">
        <v>0</v>
      </c>
      <c r="DD52" s="22">
        <f t="shared" si="0"/>
        <v>0</v>
      </c>
      <c r="DE52" s="22">
        <f t="shared" si="1"/>
        <v>0</v>
      </c>
    </row>
    <row r="53" spans="1:109" ht="15.75">
      <c r="A53" s="5">
        <v>45</v>
      </c>
      <c r="B53" s="12">
        <v>670067</v>
      </c>
      <c r="C53" s="8" t="s">
        <v>48</v>
      </c>
      <c r="D53" s="22">
        <v>1250</v>
      </c>
      <c r="E53" s="22">
        <v>0</v>
      </c>
      <c r="F53" s="22">
        <v>0</v>
      </c>
      <c r="G53" s="22">
        <v>0</v>
      </c>
      <c r="H53" s="22">
        <v>0</v>
      </c>
      <c r="I53" s="22">
        <v>0</v>
      </c>
      <c r="J53" s="22">
        <v>0</v>
      </c>
      <c r="K53" s="22">
        <v>0</v>
      </c>
      <c r="L53" s="22">
        <v>2500</v>
      </c>
      <c r="M53" s="22">
        <v>0</v>
      </c>
      <c r="N53" s="22">
        <v>0</v>
      </c>
      <c r="O53" s="22">
        <v>0</v>
      </c>
      <c r="P53" s="22">
        <v>0</v>
      </c>
      <c r="Q53" s="22">
        <v>0</v>
      </c>
      <c r="R53" s="22">
        <v>0</v>
      </c>
      <c r="S53" s="22">
        <v>0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  <c r="Y53" s="22">
        <v>0</v>
      </c>
      <c r="Z53" s="22">
        <v>0</v>
      </c>
      <c r="AA53" s="22">
        <v>0</v>
      </c>
      <c r="AB53" s="22">
        <v>0</v>
      </c>
      <c r="AC53" s="22">
        <v>270</v>
      </c>
      <c r="AD53" s="22">
        <v>0</v>
      </c>
      <c r="AE53" s="22">
        <v>0</v>
      </c>
      <c r="AF53" s="22">
        <v>1300</v>
      </c>
      <c r="AG53" s="22">
        <v>0</v>
      </c>
      <c r="AH53" s="22">
        <v>0</v>
      </c>
      <c r="AI53" s="22">
        <v>155</v>
      </c>
      <c r="AJ53" s="22">
        <v>0</v>
      </c>
      <c r="AK53" s="22">
        <v>0</v>
      </c>
      <c r="AL53" s="22">
        <v>0</v>
      </c>
      <c r="AM53" s="22">
        <v>0</v>
      </c>
      <c r="AN53" s="22">
        <v>0</v>
      </c>
      <c r="AO53" s="22">
        <v>0</v>
      </c>
      <c r="AP53" s="22">
        <v>0</v>
      </c>
      <c r="AQ53" s="22">
        <v>0</v>
      </c>
      <c r="AR53" s="22">
        <v>0</v>
      </c>
      <c r="AS53" s="22">
        <v>0</v>
      </c>
      <c r="AT53" s="22">
        <v>250</v>
      </c>
      <c r="AU53" s="22">
        <v>0</v>
      </c>
      <c r="AV53" s="22">
        <v>0</v>
      </c>
      <c r="AW53" s="22">
        <v>0</v>
      </c>
      <c r="AX53" s="22">
        <v>0</v>
      </c>
      <c r="AY53" s="22">
        <v>0</v>
      </c>
      <c r="AZ53" s="22">
        <v>2350</v>
      </c>
      <c r="BA53" s="22">
        <v>0</v>
      </c>
      <c r="BB53" s="22">
        <v>0</v>
      </c>
      <c r="BC53" s="22">
        <v>0</v>
      </c>
      <c r="BD53" s="22">
        <v>0</v>
      </c>
      <c r="BE53" s="22">
        <v>0</v>
      </c>
      <c r="BF53" s="22">
        <v>0</v>
      </c>
      <c r="BG53" s="22">
        <v>0</v>
      </c>
      <c r="BH53" s="22">
        <v>0</v>
      </c>
      <c r="BI53" s="22">
        <v>0</v>
      </c>
      <c r="BJ53" s="22">
        <v>0</v>
      </c>
      <c r="BK53" s="22">
        <v>0</v>
      </c>
      <c r="BL53" s="22">
        <v>0</v>
      </c>
      <c r="BM53" s="22">
        <v>0</v>
      </c>
      <c r="BN53" s="22">
        <v>0</v>
      </c>
      <c r="BO53" s="22">
        <v>0</v>
      </c>
      <c r="BP53" s="22">
        <v>0</v>
      </c>
      <c r="BQ53" s="22">
        <v>0</v>
      </c>
      <c r="BR53" s="22">
        <v>0</v>
      </c>
      <c r="BS53" s="22">
        <v>0</v>
      </c>
      <c r="BT53" s="23">
        <v>0</v>
      </c>
      <c r="BU53" s="23">
        <v>0</v>
      </c>
      <c r="BV53" s="23">
        <v>0</v>
      </c>
      <c r="BW53" s="22">
        <v>2000</v>
      </c>
      <c r="BX53" s="22">
        <v>0</v>
      </c>
      <c r="BY53" s="23">
        <v>0</v>
      </c>
      <c r="BZ53" s="23">
        <v>0</v>
      </c>
      <c r="CA53" s="23">
        <v>0</v>
      </c>
      <c r="CB53" s="23">
        <v>0</v>
      </c>
      <c r="CC53" s="23">
        <v>0</v>
      </c>
      <c r="CD53" s="23">
        <v>0</v>
      </c>
      <c r="CE53" s="23">
        <v>0</v>
      </c>
      <c r="CF53" s="23">
        <v>0</v>
      </c>
      <c r="CG53" s="23">
        <v>0</v>
      </c>
      <c r="CH53" s="23">
        <v>0</v>
      </c>
      <c r="CI53" s="23">
        <v>9600</v>
      </c>
      <c r="CJ53" s="23">
        <v>0</v>
      </c>
      <c r="CK53" s="23">
        <v>0</v>
      </c>
      <c r="CL53" s="23">
        <v>0</v>
      </c>
      <c r="CM53" s="23">
        <v>0</v>
      </c>
      <c r="CN53" s="23">
        <v>0</v>
      </c>
      <c r="CO53" s="23">
        <v>0</v>
      </c>
      <c r="CP53" s="23">
        <v>0</v>
      </c>
      <c r="CQ53" s="23">
        <v>0</v>
      </c>
      <c r="CR53" s="23">
        <v>0</v>
      </c>
      <c r="CS53" s="23">
        <v>0</v>
      </c>
      <c r="CT53" s="23">
        <v>0</v>
      </c>
      <c r="CU53" s="23">
        <v>0</v>
      </c>
      <c r="CV53" s="23">
        <v>0</v>
      </c>
      <c r="CW53" s="23">
        <v>0</v>
      </c>
      <c r="CX53" s="23">
        <v>0</v>
      </c>
      <c r="CY53" s="23">
        <v>0</v>
      </c>
      <c r="CZ53" s="23">
        <v>0</v>
      </c>
      <c r="DA53" s="23">
        <v>0</v>
      </c>
      <c r="DB53" s="23">
        <v>0</v>
      </c>
      <c r="DC53" s="23">
        <v>0</v>
      </c>
      <c r="DD53" s="22">
        <f t="shared" si="0"/>
        <v>19250</v>
      </c>
      <c r="DE53" s="22">
        <f t="shared" si="1"/>
        <v>425</v>
      </c>
    </row>
    <row r="54" spans="1:109" ht="15.75">
      <c r="A54" s="5">
        <v>46</v>
      </c>
      <c r="B54" s="25">
        <v>670070</v>
      </c>
      <c r="C54" s="14" t="s">
        <v>32</v>
      </c>
      <c r="D54" s="22">
        <v>0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  <c r="V54" s="22">
        <v>0</v>
      </c>
      <c r="W54" s="22">
        <v>0</v>
      </c>
      <c r="X54" s="22">
        <v>632</v>
      </c>
      <c r="Y54" s="22">
        <v>540</v>
      </c>
      <c r="Z54" s="22">
        <v>0</v>
      </c>
      <c r="AA54" s="22">
        <v>0</v>
      </c>
      <c r="AB54" s="22">
        <v>0</v>
      </c>
      <c r="AC54" s="22">
        <v>0</v>
      </c>
      <c r="AD54" s="22">
        <v>0</v>
      </c>
      <c r="AE54" s="22">
        <v>0</v>
      </c>
      <c r="AF54" s="22">
        <v>0</v>
      </c>
      <c r="AG54" s="22">
        <v>0</v>
      </c>
      <c r="AH54" s="22">
        <v>0</v>
      </c>
      <c r="AI54" s="22">
        <v>0</v>
      </c>
      <c r="AJ54" s="22">
        <v>0</v>
      </c>
      <c r="AK54" s="22">
        <v>0</v>
      </c>
      <c r="AL54" s="22">
        <v>0</v>
      </c>
      <c r="AM54" s="22">
        <v>0</v>
      </c>
      <c r="AN54" s="22">
        <v>0</v>
      </c>
      <c r="AO54" s="22">
        <v>0</v>
      </c>
      <c r="AP54" s="22">
        <v>35</v>
      </c>
      <c r="AQ54" s="22">
        <v>270</v>
      </c>
      <c r="AR54" s="22">
        <v>0</v>
      </c>
      <c r="AS54" s="22">
        <v>0</v>
      </c>
      <c r="AT54" s="22">
        <v>620</v>
      </c>
      <c r="AU54" s="22">
        <v>95</v>
      </c>
      <c r="AV54" s="22">
        <v>340</v>
      </c>
      <c r="AW54" s="22">
        <v>125</v>
      </c>
      <c r="AX54" s="22">
        <v>270</v>
      </c>
      <c r="AY54" s="22">
        <v>110</v>
      </c>
      <c r="AZ54" s="22">
        <v>320</v>
      </c>
      <c r="BA54" s="22">
        <v>290</v>
      </c>
      <c r="BB54" s="22">
        <v>75</v>
      </c>
      <c r="BC54" s="22">
        <v>85</v>
      </c>
      <c r="BD54" s="22">
        <v>0</v>
      </c>
      <c r="BE54" s="22">
        <v>0</v>
      </c>
      <c r="BF54" s="22">
        <v>0</v>
      </c>
      <c r="BG54" s="22">
        <v>0</v>
      </c>
      <c r="BH54" s="22">
        <v>0</v>
      </c>
      <c r="BI54" s="22">
        <v>0</v>
      </c>
      <c r="BJ54" s="22">
        <v>0</v>
      </c>
      <c r="BK54" s="22">
        <v>0</v>
      </c>
      <c r="BL54" s="22">
        <v>0</v>
      </c>
      <c r="BM54" s="22">
        <v>0</v>
      </c>
      <c r="BN54" s="22">
        <v>0</v>
      </c>
      <c r="BO54" s="22">
        <v>0</v>
      </c>
      <c r="BP54" s="22">
        <v>0</v>
      </c>
      <c r="BQ54" s="22">
        <v>0</v>
      </c>
      <c r="BR54" s="22">
        <v>0</v>
      </c>
      <c r="BS54" s="22">
        <v>0</v>
      </c>
      <c r="BT54" s="23">
        <v>0</v>
      </c>
      <c r="BU54" s="23">
        <v>0</v>
      </c>
      <c r="BV54" s="23">
        <v>0</v>
      </c>
      <c r="BW54" s="22">
        <v>0</v>
      </c>
      <c r="BX54" s="22">
        <v>0</v>
      </c>
      <c r="BY54" s="23">
        <v>0</v>
      </c>
      <c r="BZ54" s="23">
        <v>0</v>
      </c>
      <c r="CA54" s="23">
        <v>0</v>
      </c>
      <c r="CB54" s="23">
        <v>0</v>
      </c>
      <c r="CC54" s="23">
        <v>0</v>
      </c>
      <c r="CD54" s="23">
        <v>0</v>
      </c>
      <c r="CE54" s="23">
        <v>0</v>
      </c>
      <c r="CF54" s="23">
        <v>0</v>
      </c>
      <c r="CG54" s="23">
        <v>0</v>
      </c>
      <c r="CH54" s="23">
        <v>0</v>
      </c>
      <c r="CI54" s="23">
        <v>0</v>
      </c>
      <c r="CJ54" s="23">
        <v>0</v>
      </c>
      <c r="CK54" s="23">
        <v>0</v>
      </c>
      <c r="CL54" s="23">
        <v>0</v>
      </c>
      <c r="CM54" s="23">
        <v>0</v>
      </c>
      <c r="CN54" s="23">
        <v>0</v>
      </c>
      <c r="CO54" s="23">
        <v>0</v>
      </c>
      <c r="CP54" s="23">
        <v>0</v>
      </c>
      <c r="CQ54" s="23">
        <v>0</v>
      </c>
      <c r="CR54" s="23">
        <v>0</v>
      </c>
      <c r="CS54" s="23">
        <v>0</v>
      </c>
      <c r="CT54" s="23">
        <v>0</v>
      </c>
      <c r="CU54" s="23">
        <v>0</v>
      </c>
      <c r="CV54" s="23">
        <v>0</v>
      </c>
      <c r="CW54" s="23">
        <v>0</v>
      </c>
      <c r="CX54" s="23">
        <v>0</v>
      </c>
      <c r="CY54" s="23">
        <v>0</v>
      </c>
      <c r="CZ54" s="23">
        <v>0</v>
      </c>
      <c r="DA54" s="23">
        <v>0</v>
      </c>
      <c r="DB54" s="23">
        <v>0</v>
      </c>
      <c r="DC54" s="23">
        <v>0</v>
      </c>
      <c r="DD54" s="22">
        <f t="shared" si="0"/>
        <v>2292</v>
      </c>
      <c r="DE54" s="22">
        <f t="shared" si="1"/>
        <v>1515</v>
      </c>
    </row>
    <row r="55" spans="1:109" ht="15.75">
      <c r="A55" s="5">
        <v>47</v>
      </c>
      <c r="B55" s="25">
        <v>670072</v>
      </c>
      <c r="C55" s="8" t="s">
        <v>36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  <c r="W55" s="22">
        <v>0</v>
      </c>
      <c r="X55" s="22">
        <v>0</v>
      </c>
      <c r="Y55" s="22">
        <v>0</v>
      </c>
      <c r="Z55" s="22">
        <v>0</v>
      </c>
      <c r="AA55" s="22">
        <v>0</v>
      </c>
      <c r="AB55" s="22">
        <v>0</v>
      </c>
      <c r="AC55" s="22">
        <v>0</v>
      </c>
      <c r="AD55" s="22">
        <v>0</v>
      </c>
      <c r="AE55" s="22">
        <v>0</v>
      </c>
      <c r="AF55" s="22">
        <v>0</v>
      </c>
      <c r="AG55" s="22">
        <v>0</v>
      </c>
      <c r="AH55" s="22">
        <v>0</v>
      </c>
      <c r="AI55" s="22">
        <v>0</v>
      </c>
      <c r="AJ55" s="22">
        <v>0</v>
      </c>
      <c r="AK55" s="22">
        <v>0</v>
      </c>
      <c r="AL55" s="22">
        <v>0</v>
      </c>
      <c r="AM55" s="22">
        <v>0</v>
      </c>
      <c r="AN55" s="22">
        <v>0</v>
      </c>
      <c r="AO55" s="22">
        <v>0</v>
      </c>
      <c r="AP55" s="22">
        <v>0</v>
      </c>
      <c r="AQ55" s="22">
        <v>0</v>
      </c>
      <c r="AR55" s="22">
        <v>0</v>
      </c>
      <c r="AS55" s="22">
        <v>0</v>
      </c>
      <c r="AT55" s="22">
        <v>0</v>
      </c>
      <c r="AU55" s="22">
        <v>0</v>
      </c>
      <c r="AV55" s="22">
        <v>0</v>
      </c>
      <c r="AW55" s="22">
        <v>0</v>
      </c>
      <c r="AX55" s="22">
        <v>0</v>
      </c>
      <c r="AY55" s="22">
        <v>0</v>
      </c>
      <c r="AZ55" s="22">
        <v>0</v>
      </c>
      <c r="BA55" s="22">
        <v>0</v>
      </c>
      <c r="BB55" s="22">
        <v>0</v>
      </c>
      <c r="BC55" s="22">
        <v>0</v>
      </c>
      <c r="BD55" s="22">
        <v>0</v>
      </c>
      <c r="BE55" s="22">
        <v>0</v>
      </c>
      <c r="BF55" s="22">
        <v>0</v>
      </c>
      <c r="BG55" s="22">
        <v>0</v>
      </c>
      <c r="BH55" s="22">
        <v>0</v>
      </c>
      <c r="BI55" s="22">
        <v>0</v>
      </c>
      <c r="BJ55" s="22">
        <v>0</v>
      </c>
      <c r="BK55" s="22">
        <v>0</v>
      </c>
      <c r="BL55" s="22">
        <v>0</v>
      </c>
      <c r="BM55" s="22">
        <v>0</v>
      </c>
      <c r="BN55" s="22">
        <v>0</v>
      </c>
      <c r="BO55" s="22">
        <v>0</v>
      </c>
      <c r="BP55" s="22">
        <v>0</v>
      </c>
      <c r="BQ55" s="22">
        <v>0</v>
      </c>
      <c r="BR55" s="22">
        <v>0</v>
      </c>
      <c r="BS55" s="22">
        <v>0</v>
      </c>
      <c r="BT55" s="23">
        <v>0</v>
      </c>
      <c r="BU55" s="23">
        <v>0</v>
      </c>
      <c r="BV55" s="23">
        <v>0</v>
      </c>
      <c r="BW55" s="22">
        <v>0</v>
      </c>
      <c r="BX55" s="22">
        <v>0</v>
      </c>
      <c r="BY55" s="23">
        <v>0</v>
      </c>
      <c r="BZ55" s="23">
        <v>0</v>
      </c>
      <c r="CA55" s="23">
        <v>0</v>
      </c>
      <c r="CB55" s="23">
        <v>0</v>
      </c>
      <c r="CC55" s="23">
        <v>0</v>
      </c>
      <c r="CD55" s="23">
        <v>0</v>
      </c>
      <c r="CE55" s="23">
        <v>0</v>
      </c>
      <c r="CF55" s="23">
        <v>0</v>
      </c>
      <c r="CG55" s="23">
        <v>0</v>
      </c>
      <c r="CH55" s="23">
        <v>0</v>
      </c>
      <c r="CI55" s="23">
        <v>0</v>
      </c>
      <c r="CJ55" s="23">
        <v>0</v>
      </c>
      <c r="CK55" s="23">
        <v>0</v>
      </c>
      <c r="CL55" s="23">
        <v>0</v>
      </c>
      <c r="CM55" s="23">
        <v>0</v>
      </c>
      <c r="CN55" s="23">
        <v>0</v>
      </c>
      <c r="CO55" s="23">
        <v>0</v>
      </c>
      <c r="CP55" s="23">
        <v>0</v>
      </c>
      <c r="CQ55" s="23">
        <v>0</v>
      </c>
      <c r="CR55" s="23">
        <v>0</v>
      </c>
      <c r="CS55" s="23">
        <v>0</v>
      </c>
      <c r="CT55" s="23">
        <v>0</v>
      </c>
      <c r="CU55" s="23">
        <v>0</v>
      </c>
      <c r="CV55" s="23">
        <v>0</v>
      </c>
      <c r="CW55" s="23">
        <v>0</v>
      </c>
      <c r="CX55" s="23">
        <v>0</v>
      </c>
      <c r="CY55" s="23">
        <v>0</v>
      </c>
      <c r="CZ55" s="23">
        <v>0</v>
      </c>
      <c r="DA55" s="23">
        <v>0</v>
      </c>
      <c r="DB55" s="23">
        <v>0</v>
      </c>
      <c r="DC55" s="23">
        <v>0</v>
      </c>
      <c r="DD55" s="22">
        <f t="shared" si="0"/>
        <v>0</v>
      </c>
      <c r="DE55" s="22">
        <f t="shared" si="1"/>
        <v>0</v>
      </c>
    </row>
    <row r="56" spans="1:109" ht="15.75">
      <c r="A56" s="5">
        <v>48</v>
      </c>
      <c r="B56" s="15">
        <v>670081</v>
      </c>
      <c r="C56" s="6" t="s">
        <v>110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  <c r="W56" s="22">
        <v>0</v>
      </c>
      <c r="X56" s="22">
        <v>0</v>
      </c>
      <c r="Y56" s="22">
        <v>0</v>
      </c>
      <c r="Z56" s="22">
        <v>0</v>
      </c>
      <c r="AA56" s="22">
        <v>0</v>
      </c>
      <c r="AB56" s="22">
        <v>0</v>
      </c>
      <c r="AC56" s="22">
        <v>0</v>
      </c>
      <c r="AD56" s="22">
        <v>0</v>
      </c>
      <c r="AE56" s="22">
        <v>0</v>
      </c>
      <c r="AF56" s="22">
        <v>0</v>
      </c>
      <c r="AG56" s="22">
        <v>0</v>
      </c>
      <c r="AH56" s="22">
        <v>0</v>
      </c>
      <c r="AI56" s="22">
        <v>0</v>
      </c>
      <c r="AJ56" s="22">
        <v>0</v>
      </c>
      <c r="AK56" s="22">
        <v>0</v>
      </c>
      <c r="AL56" s="22">
        <v>0</v>
      </c>
      <c r="AM56" s="22">
        <v>0</v>
      </c>
      <c r="AN56" s="22">
        <v>0</v>
      </c>
      <c r="AO56" s="22">
        <v>0</v>
      </c>
      <c r="AP56" s="22">
        <v>0</v>
      </c>
      <c r="AQ56" s="22">
        <v>0</v>
      </c>
      <c r="AR56" s="22">
        <v>0</v>
      </c>
      <c r="AS56" s="22">
        <v>0</v>
      </c>
      <c r="AT56" s="22">
        <v>0</v>
      </c>
      <c r="AU56" s="22">
        <v>0</v>
      </c>
      <c r="AV56" s="22">
        <v>0</v>
      </c>
      <c r="AW56" s="22">
        <v>0</v>
      </c>
      <c r="AX56" s="22">
        <v>0</v>
      </c>
      <c r="AY56" s="22">
        <v>0</v>
      </c>
      <c r="AZ56" s="22">
        <v>0</v>
      </c>
      <c r="BA56" s="22">
        <v>0</v>
      </c>
      <c r="BB56" s="22">
        <v>0</v>
      </c>
      <c r="BC56" s="22">
        <v>0</v>
      </c>
      <c r="BD56" s="22">
        <v>0</v>
      </c>
      <c r="BE56" s="22">
        <v>0</v>
      </c>
      <c r="BF56" s="22">
        <v>0</v>
      </c>
      <c r="BG56" s="22">
        <v>0</v>
      </c>
      <c r="BH56" s="22">
        <v>0</v>
      </c>
      <c r="BI56" s="22">
        <v>0</v>
      </c>
      <c r="BJ56" s="22">
        <v>0</v>
      </c>
      <c r="BK56" s="22">
        <v>0</v>
      </c>
      <c r="BL56" s="22">
        <v>0</v>
      </c>
      <c r="BM56" s="22">
        <v>0</v>
      </c>
      <c r="BN56" s="22">
        <v>0</v>
      </c>
      <c r="BO56" s="22">
        <v>0</v>
      </c>
      <c r="BP56" s="22">
        <v>0</v>
      </c>
      <c r="BQ56" s="22">
        <v>0</v>
      </c>
      <c r="BR56" s="22">
        <v>0</v>
      </c>
      <c r="BS56" s="22">
        <v>0</v>
      </c>
      <c r="BT56" s="23">
        <v>0</v>
      </c>
      <c r="BU56" s="23">
        <v>0</v>
      </c>
      <c r="BV56" s="23">
        <v>0</v>
      </c>
      <c r="BW56" s="22">
        <v>0</v>
      </c>
      <c r="BX56" s="22">
        <v>0</v>
      </c>
      <c r="BY56" s="23">
        <v>0</v>
      </c>
      <c r="BZ56" s="23">
        <v>0</v>
      </c>
      <c r="CA56" s="23">
        <v>0</v>
      </c>
      <c r="CB56" s="23">
        <v>0</v>
      </c>
      <c r="CC56" s="23">
        <v>0</v>
      </c>
      <c r="CD56" s="23">
        <v>0</v>
      </c>
      <c r="CE56" s="23">
        <v>0</v>
      </c>
      <c r="CF56" s="23">
        <v>0</v>
      </c>
      <c r="CG56" s="23">
        <v>0</v>
      </c>
      <c r="CH56" s="23">
        <v>0</v>
      </c>
      <c r="CI56" s="23">
        <v>0</v>
      </c>
      <c r="CJ56" s="23">
        <v>0</v>
      </c>
      <c r="CK56" s="23">
        <v>0</v>
      </c>
      <c r="CL56" s="23">
        <v>0</v>
      </c>
      <c r="CM56" s="23">
        <v>0</v>
      </c>
      <c r="CN56" s="23">
        <v>0</v>
      </c>
      <c r="CO56" s="23">
        <v>0</v>
      </c>
      <c r="CP56" s="23">
        <v>0</v>
      </c>
      <c r="CQ56" s="23">
        <v>0</v>
      </c>
      <c r="CR56" s="23">
        <v>0</v>
      </c>
      <c r="CS56" s="23">
        <v>0</v>
      </c>
      <c r="CT56" s="23">
        <v>0</v>
      </c>
      <c r="CU56" s="23">
        <v>0</v>
      </c>
      <c r="CV56" s="23">
        <v>0</v>
      </c>
      <c r="CW56" s="23">
        <v>0</v>
      </c>
      <c r="CX56" s="23">
        <v>0</v>
      </c>
      <c r="CY56" s="23">
        <v>0</v>
      </c>
      <c r="CZ56" s="23">
        <v>0</v>
      </c>
      <c r="DA56" s="23">
        <v>0</v>
      </c>
      <c r="DB56" s="23">
        <v>3989</v>
      </c>
      <c r="DC56" s="23">
        <v>3740</v>
      </c>
      <c r="DD56" s="22">
        <f t="shared" si="0"/>
        <v>3989</v>
      </c>
      <c r="DE56" s="22">
        <f t="shared" si="1"/>
        <v>3740</v>
      </c>
    </row>
    <row r="57" spans="1:109" ht="15.75">
      <c r="A57" s="5">
        <v>49</v>
      </c>
      <c r="B57" s="12">
        <v>670082</v>
      </c>
      <c r="C57" s="6" t="s">
        <v>35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  <c r="V57" s="22">
        <v>0</v>
      </c>
      <c r="W57" s="22">
        <v>0</v>
      </c>
      <c r="X57" s="22">
        <v>0</v>
      </c>
      <c r="Y57" s="22">
        <v>0</v>
      </c>
      <c r="Z57" s="22">
        <v>0</v>
      </c>
      <c r="AA57" s="22">
        <v>0</v>
      </c>
      <c r="AB57" s="22">
        <v>0</v>
      </c>
      <c r="AC57" s="22">
        <v>0</v>
      </c>
      <c r="AD57" s="22">
        <v>0</v>
      </c>
      <c r="AE57" s="22">
        <v>0</v>
      </c>
      <c r="AF57" s="22">
        <v>0</v>
      </c>
      <c r="AG57" s="22">
        <v>0</v>
      </c>
      <c r="AH57" s="22">
        <v>0</v>
      </c>
      <c r="AI57" s="22">
        <v>0</v>
      </c>
      <c r="AJ57" s="22">
        <v>0</v>
      </c>
      <c r="AK57" s="22">
        <v>0</v>
      </c>
      <c r="AL57" s="22">
        <v>0</v>
      </c>
      <c r="AM57" s="22">
        <v>0</v>
      </c>
      <c r="AN57" s="22">
        <v>0</v>
      </c>
      <c r="AO57" s="22">
        <v>0</v>
      </c>
      <c r="AP57" s="22">
        <v>0</v>
      </c>
      <c r="AQ57" s="22">
        <v>0</v>
      </c>
      <c r="AR57" s="22">
        <v>0</v>
      </c>
      <c r="AS57" s="22">
        <v>0</v>
      </c>
      <c r="AT57" s="22">
        <v>0</v>
      </c>
      <c r="AU57" s="22">
        <v>0</v>
      </c>
      <c r="AV57" s="22">
        <v>0</v>
      </c>
      <c r="AW57" s="22">
        <v>0</v>
      </c>
      <c r="AX57" s="22">
        <v>0</v>
      </c>
      <c r="AY57" s="22">
        <v>0</v>
      </c>
      <c r="AZ57" s="22">
        <v>0</v>
      </c>
      <c r="BA57" s="22">
        <v>0</v>
      </c>
      <c r="BB57" s="22">
        <v>0</v>
      </c>
      <c r="BC57" s="22">
        <v>0</v>
      </c>
      <c r="BD57" s="22">
        <v>0</v>
      </c>
      <c r="BE57" s="22">
        <v>0</v>
      </c>
      <c r="BF57" s="22">
        <v>0</v>
      </c>
      <c r="BG57" s="22">
        <v>0</v>
      </c>
      <c r="BH57" s="22">
        <v>0</v>
      </c>
      <c r="BI57" s="22">
        <v>0</v>
      </c>
      <c r="BJ57" s="22">
        <v>0</v>
      </c>
      <c r="BK57" s="22">
        <v>0</v>
      </c>
      <c r="BL57" s="22">
        <v>0</v>
      </c>
      <c r="BM57" s="22">
        <v>0</v>
      </c>
      <c r="BN57" s="22">
        <v>0</v>
      </c>
      <c r="BO57" s="22">
        <v>0</v>
      </c>
      <c r="BP57" s="22">
        <v>0</v>
      </c>
      <c r="BQ57" s="22">
        <v>0</v>
      </c>
      <c r="BR57" s="22">
        <v>0</v>
      </c>
      <c r="BS57" s="22">
        <v>0</v>
      </c>
      <c r="BT57" s="23">
        <v>0</v>
      </c>
      <c r="BU57" s="23">
        <v>0</v>
      </c>
      <c r="BV57" s="23">
        <v>0</v>
      </c>
      <c r="BW57" s="22">
        <v>0</v>
      </c>
      <c r="BX57" s="22">
        <v>0</v>
      </c>
      <c r="BY57" s="23">
        <v>0</v>
      </c>
      <c r="BZ57" s="23">
        <v>0</v>
      </c>
      <c r="CA57" s="23">
        <v>0</v>
      </c>
      <c r="CB57" s="23">
        <v>0</v>
      </c>
      <c r="CC57" s="23">
        <v>0</v>
      </c>
      <c r="CD57" s="23">
        <v>0</v>
      </c>
      <c r="CE57" s="23">
        <v>0</v>
      </c>
      <c r="CF57" s="23">
        <v>0</v>
      </c>
      <c r="CG57" s="23">
        <v>0</v>
      </c>
      <c r="CH57" s="23">
        <v>0</v>
      </c>
      <c r="CI57" s="23">
        <v>0</v>
      </c>
      <c r="CJ57" s="23">
        <v>0</v>
      </c>
      <c r="CK57" s="23">
        <v>0</v>
      </c>
      <c r="CL57" s="23">
        <v>0</v>
      </c>
      <c r="CM57" s="23">
        <v>0</v>
      </c>
      <c r="CN57" s="23">
        <v>0</v>
      </c>
      <c r="CO57" s="23">
        <v>0</v>
      </c>
      <c r="CP57" s="23">
        <v>0</v>
      </c>
      <c r="CQ57" s="23">
        <v>0</v>
      </c>
      <c r="CR57" s="23">
        <v>0</v>
      </c>
      <c r="CS57" s="23">
        <v>0</v>
      </c>
      <c r="CT57" s="23">
        <v>0</v>
      </c>
      <c r="CU57" s="23">
        <v>0</v>
      </c>
      <c r="CV57" s="23">
        <v>0</v>
      </c>
      <c r="CW57" s="23">
        <v>0</v>
      </c>
      <c r="CX57" s="23">
        <v>0</v>
      </c>
      <c r="CY57" s="23">
        <v>0</v>
      </c>
      <c r="CZ57" s="23">
        <v>0</v>
      </c>
      <c r="DA57" s="23">
        <v>0</v>
      </c>
      <c r="DB57" s="23">
        <v>0</v>
      </c>
      <c r="DC57" s="23">
        <v>0</v>
      </c>
      <c r="DD57" s="22">
        <f t="shared" si="0"/>
        <v>0</v>
      </c>
      <c r="DE57" s="22">
        <f t="shared" si="1"/>
        <v>0</v>
      </c>
    </row>
    <row r="58" spans="1:109" ht="15.75">
      <c r="A58" s="5">
        <v>50</v>
      </c>
      <c r="B58" s="11">
        <v>670084</v>
      </c>
      <c r="C58" s="8" t="s">
        <v>33</v>
      </c>
      <c r="D58" s="22">
        <v>0</v>
      </c>
      <c r="E58" s="22">
        <v>0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>
        <v>0</v>
      </c>
      <c r="N58" s="22">
        <v>0</v>
      </c>
      <c r="O58" s="22">
        <v>0</v>
      </c>
      <c r="P58" s="22">
        <v>100</v>
      </c>
      <c r="Q58" s="22">
        <v>0</v>
      </c>
      <c r="R58" s="22">
        <v>0</v>
      </c>
      <c r="S58" s="22">
        <v>0</v>
      </c>
      <c r="T58" s="22">
        <v>0</v>
      </c>
      <c r="U58" s="22">
        <v>0</v>
      </c>
      <c r="V58" s="22">
        <v>0</v>
      </c>
      <c r="W58" s="22">
        <v>0</v>
      </c>
      <c r="X58" s="22">
        <v>0</v>
      </c>
      <c r="Y58" s="22">
        <v>0</v>
      </c>
      <c r="Z58" s="22">
        <v>0</v>
      </c>
      <c r="AA58" s="22">
        <v>0</v>
      </c>
      <c r="AB58" s="22">
        <v>0</v>
      </c>
      <c r="AC58" s="22">
        <v>0</v>
      </c>
      <c r="AD58" s="22">
        <v>0</v>
      </c>
      <c r="AE58" s="22">
        <v>0</v>
      </c>
      <c r="AF58" s="22">
        <v>0</v>
      </c>
      <c r="AG58" s="22">
        <v>0</v>
      </c>
      <c r="AH58" s="22">
        <v>0</v>
      </c>
      <c r="AI58" s="22">
        <v>0</v>
      </c>
      <c r="AJ58" s="22">
        <v>0</v>
      </c>
      <c r="AK58" s="22">
        <v>0</v>
      </c>
      <c r="AL58" s="22">
        <v>0</v>
      </c>
      <c r="AM58" s="22">
        <v>0</v>
      </c>
      <c r="AN58" s="22">
        <v>0</v>
      </c>
      <c r="AO58" s="22">
        <v>0</v>
      </c>
      <c r="AP58" s="22">
        <v>0</v>
      </c>
      <c r="AQ58" s="22">
        <v>0</v>
      </c>
      <c r="AR58" s="22">
        <v>0</v>
      </c>
      <c r="AS58" s="22">
        <v>0</v>
      </c>
      <c r="AT58" s="22">
        <v>0</v>
      </c>
      <c r="AU58" s="22">
        <v>0</v>
      </c>
      <c r="AV58" s="22">
        <v>0</v>
      </c>
      <c r="AW58" s="22">
        <v>0</v>
      </c>
      <c r="AX58" s="22">
        <v>0</v>
      </c>
      <c r="AY58" s="22">
        <v>0</v>
      </c>
      <c r="AZ58" s="22">
        <v>0</v>
      </c>
      <c r="BA58" s="22">
        <v>0</v>
      </c>
      <c r="BB58" s="22">
        <v>0</v>
      </c>
      <c r="BC58" s="22">
        <v>0</v>
      </c>
      <c r="BD58" s="22">
        <v>0</v>
      </c>
      <c r="BE58" s="22">
        <v>0</v>
      </c>
      <c r="BF58" s="22">
        <v>0</v>
      </c>
      <c r="BG58" s="22">
        <v>0</v>
      </c>
      <c r="BH58" s="22">
        <v>0</v>
      </c>
      <c r="BI58" s="22">
        <v>0</v>
      </c>
      <c r="BJ58" s="22">
        <v>0</v>
      </c>
      <c r="BK58" s="22">
        <v>0</v>
      </c>
      <c r="BL58" s="22">
        <v>0</v>
      </c>
      <c r="BM58" s="22">
        <v>0</v>
      </c>
      <c r="BN58" s="22">
        <v>0</v>
      </c>
      <c r="BO58" s="22">
        <v>0</v>
      </c>
      <c r="BP58" s="22">
        <v>0</v>
      </c>
      <c r="BQ58" s="22">
        <v>0</v>
      </c>
      <c r="BR58" s="22">
        <v>0</v>
      </c>
      <c r="BS58" s="22">
        <v>0</v>
      </c>
      <c r="BT58" s="23">
        <v>0</v>
      </c>
      <c r="BU58" s="23">
        <v>0</v>
      </c>
      <c r="BV58" s="23">
        <v>0</v>
      </c>
      <c r="BW58" s="22">
        <v>0</v>
      </c>
      <c r="BX58" s="22">
        <v>0</v>
      </c>
      <c r="BY58" s="23">
        <v>0</v>
      </c>
      <c r="BZ58" s="23">
        <v>0</v>
      </c>
      <c r="CA58" s="23">
        <v>0</v>
      </c>
      <c r="CB58" s="23">
        <v>0</v>
      </c>
      <c r="CC58" s="23">
        <v>0</v>
      </c>
      <c r="CD58" s="23">
        <v>0</v>
      </c>
      <c r="CE58" s="23">
        <v>0</v>
      </c>
      <c r="CF58" s="23">
        <v>0</v>
      </c>
      <c r="CG58" s="23">
        <v>0</v>
      </c>
      <c r="CH58" s="23">
        <v>0</v>
      </c>
      <c r="CI58" s="23">
        <v>0</v>
      </c>
      <c r="CJ58" s="23">
        <v>0</v>
      </c>
      <c r="CK58" s="23">
        <v>0</v>
      </c>
      <c r="CL58" s="23">
        <v>0</v>
      </c>
      <c r="CM58" s="23">
        <v>0</v>
      </c>
      <c r="CN58" s="23">
        <v>0</v>
      </c>
      <c r="CO58" s="23">
        <v>0</v>
      </c>
      <c r="CP58" s="23">
        <v>0</v>
      </c>
      <c r="CQ58" s="23">
        <v>0</v>
      </c>
      <c r="CR58" s="23">
        <v>0</v>
      </c>
      <c r="CS58" s="23">
        <v>0</v>
      </c>
      <c r="CT58" s="23">
        <v>0</v>
      </c>
      <c r="CU58" s="23">
        <v>0</v>
      </c>
      <c r="CV58" s="23">
        <v>0</v>
      </c>
      <c r="CW58" s="23">
        <v>0</v>
      </c>
      <c r="CX58" s="23">
        <v>0</v>
      </c>
      <c r="CY58" s="23">
        <v>0</v>
      </c>
      <c r="CZ58" s="23">
        <v>0</v>
      </c>
      <c r="DA58" s="23">
        <v>0</v>
      </c>
      <c r="DB58" s="23">
        <v>0</v>
      </c>
      <c r="DC58" s="23">
        <v>0</v>
      </c>
      <c r="DD58" s="22">
        <f t="shared" si="0"/>
        <v>100</v>
      </c>
      <c r="DE58" s="22">
        <f t="shared" si="1"/>
        <v>0</v>
      </c>
    </row>
    <row r="59" spans="1:109" ht="15.75">
      <c r="A59" s="5">
        <v>51</v>
      </c>
      <c r="B59" s="12">
        <v>670090</v>
      </c>
      <c r="C59" s="8" t="s">
        <v>49</v>
      </c>
      <c r="D59" s="22">
        <v>0</v>
      </c>
      <c r="E59" s="22">
        <v>0</v>
      </c>
      <c r="F59" s="22">
        <v>0</v>
      </c>
      <c r="G59" s="22">
        <v>0</v>
      </c>
      <c r="H59" s="22">
        <v>0</v>
      </c>
      <c r="I59" s="22">
        <v>0</v>
      </c>
      <c r="J59" s="22">
        <v>0</v>
      </c>
      <c r="K59" s="22">
        <v>0</v>
      </c>
      <c r="L59" s="22">
        <v>0</v>
      </c>
      <c r="M59" s="22">
        <v>0</v>
      </c>
      <c r="N59" s="22">
        <v>0</v>
      </c>
      <c r="O59" s="22">
        <v>0</v>
      </c>
      <c r="P59" s="22">
        <v>100</v>
      </c>
      <c r="Q59" s="22">
        <v>0</v>
      </c>
      <c r="R59" s="22">
        <v>0</v>
      </c>
      <c r="S59" s="22">
        <v>0</v>
      </c>
      <c r="T59" s="22">
        <v>0</v>
      </c>
      <c r="U59" s="22">
        <v>0</v>
      </c>
      <c r="V59" s="22">
        <v>0</v>
      </c>
      <c r="W59" s="22">
        <v>0</v>
      </c>
      <c r="X59" s="22">
        <v>0</v>
      </c>
      <c r="Y59" s="22">
        <v>0</v>
      </c>
      <c r="Z59" s="22">
        <v>0</v>
      </c>
      <c r="AA59" s="22">
        <v>0</v>
      </c>
      <c r="AB59" s="22">
        <v>0</v>
      </c>
      <c r="AC59" s="22">
        <v>0</v>
      </c>
      <c r="AD59" s="22">
        <v>0</v>
      </c>
      <c r="AE59" s="22">
        <v>0</v>
      </c>
      <c r="AF59" s="22">
        <v>0</v>
      </c>
      <c r="AG59" s="22">
        <v>0</v>
      </c>
      <c r="AH59" s="22">
        <v>0</v>
      </c>
      <c r="AI59" s="22">
        <v>0</v>
      </c>
      <c r="AJ59" s="22">
        <v>0</v>
      </c>
      <c r="AK59" s="22">
        <v>0</v>
      </c>
      <c r="AL59" s="22">
        <v>0</v>
      </c>
      <c r="AM59" s="22">
        <v>0</v>
      </c>
      <c r="AN59" s="22">
        <v>0</v>
      </c>
      <c r="AO59" s="22">
        <v>0</v>
      </c>
      <c r="AP59" s="22">
        <v>0</v>
      </c>
      <c r="AQ59" s="22">
        <v>0</v>
      </c>
      <c r="AR59" s="22">
        <v>0</v>
      </c>
      <c r="AS59" s="22">
        <v>0</v>
      </c>
      <c r="AT59" s="22">
        <v>0</v>
      </c>
      <c r="AU59" s="22">
        <v>0</v>
      </c>
      <c r="AV59" s="22">
        <v>0</v>
      </c>
      <c r="AW59" s="22">
        <v>0</v>
      </c>
      <c r="AX59" s="22">
        <v>0</v>
      </c>
      <c r="AY59" s="22">
        <v>0</v>
      </c>
      <c r="AZ59" s="22">
        <v>0</v>
      </c>
      <c r="BA59" s="22">
        <v>0</v>
      </c>
      <c r="BB59" s="22">
        <v>0</v>
      </c>
      <c r="BC59" s="22">
        <v>0</v>
      </c>
      <c r="BD59" s="22">
        <v>0</v>
      </c>
      <c r="BE59" s="22">
        <v>0</v>
      </c>
      <c r="BF59" s="22">
        <v>0</v>
      </c>
      <c r="BG59" s="22">
        <v>0</v>
      </c>
      <c r="BH59" s="22">
        <v>0</v>
      </c>
      <c r="BI59" s="22">
        <v>0</v>
      </c>
      <c r="BJ59" s="22">
        <v>0</v>
      </c>
      <c r="BK59" s="22">
        <v>0</v>
      </c>
      <c r="BL59" s="22">
        <v>0</v>
      </c>
      <c r="BM59" s="22">
        <v>0</v>
      </c>
      <c r="BN59" s="22">
        <v>0</v>
      </c>
      <c r="BO59" s="22">
        <v>0</v>
      </c>
      <c r="BP59" s="22">
        <v>0</v>
      </c>
      <c r="BQ59" s="22">
        <v>0</v>
      </c>
      <c r="BR59" s="22">
        <v>0</v>
      </c>
      <c r="BS59" s="22">
        <v>0</v>
      </c>
      <c r="BT59" s="23">
        <v>0</v>
      </c>
      <c r="BU59" s="23">
        <v>0</v>
      </c>
      <c r="BV59" s="23">
        <v>0</v>
      </c>
      <c r="BW59" s="22">
        <v>0</v>
      </c>
      <c r="BX59" s="22">
        <v>0</v>
      </c>
      <c r="BY59" s="23">
        <v>0</v>
      </c>
      <c r="BZ59" s="23">
        <v>0</v>
      </c>
      <c r="CA59" s="23">
        <v>0</v>
      </c>
      <c r="CB59" s="23">
        <v>0</v>
      </c>
      <c r="CC59" s="23">
        <v>0</v>
      </c>
      <c r="CD59" s="23">
        <v>0</v>
      </c>
      <c r="CE59" s="23">
        <v>0</v>
      </c>
      <c r="CF59" s="23">
        <v>0</v>
      </c>
      <c r="CG59" s="23">
        <v>0</v>
      </c>
      <c r="CH59" s="23">
        <v>0</v>
      </c>
      <c r="CI59" s="23">
        <v>0</v>
      </c>
      <c r="CJ59" s="23">
        <v>0</v>
      </c>
      <c r="CK59" s="23">
        <v>0</v>
      </c>
      <c r="CL59" s="23">
        <v>0</v>
      </c>
      <c r="CM59" s="23">
        <v>0</v>
      </c>
      <c r="CN59" s="23">
        <v>0</v>
      </c>
      <c r="CO59" s="23">
        <v>0</v>
      </c>
      <c r="CP59" s="23">
        <v>0</v>
      </c>
      <c r="CQ59" s="23">
        <v>0</v>
      </c>
      <c r="CR59" s="23">
        <v>0</v>
      </c>
      <c r="CS59" s="23">
        <v>0</v>
      </c>
      <c r="CT59" s="23">
        <v>0</v>
      </c>
      <c r="CU59" s="23">
        <v>0</v>
      </c>
      <c r="CV59" s="23">
        <v>0</v>
      </c>
      <c r="CW59" s="23">
        <v>0</v>
      </c>
      <c r="CX59" s="23">
        <v>0</v>
      </c>
      <c r="CY59" s="23">
        <v>0</v>
      </c>
      <c r="CZ59" s="23">
        <v>0</v>
      </c>
      <c r="DA59" s="23">
        <v>0</v>
      </c>
      <c r="DB59" s="23">
        <v>0</v>
      </c>
      <c r="DC59" s="23">
        <v>0</v>
      </c>
      <c r="DD59" s="22">
        <f t="shared" si="0"/>
        <v>100</v>
      </c>
      <c r="DE59" s="22">
        <f t="shared" si="1"/>
        <v>0</v>
      </c>
    </row>
    <row r="60" spans="1:109" ht="15.75">
      <c r="A60" s="5">
        <v>52</v>
      </c>
      <c r="B60" s="12">
        <v>670097</v>
      </c>
      <c r="C60" s="8" t="s">
        <v>34</v>
      </c>
      <c r="D60" s="22">
        <v>0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>
        <v>0</v>
      </c>
      <c r="N60" s="22">
        <v>0</v>
      </c>
      <c r="O60" s="22">
        <v>0</v>
      </c>
      <c r="P60" s="22">
        <v>0</v>
      </c>
      <c r="Q60" s="22">
        <v>0</v>
      </c>
      <c r="R60" s="22">
        <v>0</v>
      </c>
      <c r="S60" s="22">
        <v>0</v>
      </c>
      <c r="T60" s="22">
        <v>0</v>
      </c>
      <c r="U60" s="22">
        <v>0</v>
      </c>
      <c r="V60" s="22">
        <v>0</v>
      </c>
      <c r="W60" s="22">
        <v>0</v>
      </c>
      <c r="X60" s="22">
        <v>0</v>
      </c>
      <c r="Y60" s="22">
        <v>0</v>
      </c>
      <c r="Z60" s="22">
        <v>0</v>
      </c>
      <c r="AA60" s="22">
        <v>0</v>
      </c>
      <c r="AB60" s="22">
        <v>375</v>
      </c>
      <c r="AC60" s="22">
        <v>220</v>
      </c>
      <c r="AD60" s="22">
        <v>0</v>
      </c>
      <c r="AE60" s="22">
        <v>0</v>
      </c>
      <c r="AF60" s="22">
        <v>0</v>
      </c>
      <c r="AG60" s="22">
        <v>0</v>
      </c>
      <c r="AH60" s="22">
        <v>0</v>
      </c>
      <c r="AI60" s="22">
        <v>462</v>
      </c>
      <c r="AJ60" s="22">
        <v>0</v>
      </c>
      <c r="AK60" s="22">
        <v>0</v>
      </c>
      <c r="AL60" s="22">
        <v>0</v>
      </c>
      <c r="AM60" s="22">
        <v>0</v>
      </c>
      <c r="AN60" s="22">
        <v>0</v>
      </c>
      <c r="AO60" s="22">
        <v>0</v>
      </c>
      <c r="AP60" s="22">
        <v>0</v>
      </c>
      <c r="AQ60" s="22">
        <v>0</v>
      </c>
      <c r="AR60" s="22">
        <v>0</v>
      </c>
      <c r="AS60" s="22">
        <v>0</v>
      </c>
      <c r="AT60" s="22">
        <v>0</v>
      </c>
      <c r="AU60" s="22">
        <v>0</v>
      </c>
      <c r="AV60" s="22">
        <v>0</v>
      </c>
      <c r="AW60" s="22">
        <v>0</v>
      </c>
      <c r="AX60" s="22">
        <v>0</v>
      </c>
      <c r="AY60" s="22">
        <v>0</v>
      </c>
      <c r="AZ60" s="22">
        <v>1298</v>
      </c>
      <c r="BA60" s="22">
        <v>883</v>
      </c>
      <c r="BB60" s="22">
        <v>0</v>
      </c>
      <c r="BC60" s="22">
        <v>0</v>
      </c>
      <c r="BD60" s="22">
        <v>0</v>
      </c>
      <c r="BE60" s="22">
        <v>0</v>
      </c>
      <c r="BF60" s="22">
        <v>0</v>
      </c>
      <c r="BG60" s="22">
        <v>0</v>
      </c>
      <c r="BH60" s="22">
        <v>0</v>
      </c>
      <c r="BI60" s="22">
        <v>0</v>
      </c>
      <c r="BJ60" s="22">
        <v>0</v>
      </c>
      <c r="BK60" s="22">
        <v>0</v>
      </c>
      <c r="BL60" s="22">
        <v>0</v>
      </c>
      <c r="BM60" s="22">
        <v>0</v>
      </c>
      <c r="BN60" s="22">
        <v>0</v>
      </c>
      <c r="BO60" s="22">
        <v>0</v>
      </c>
      <c r="BP60" s="22">
        <v>0</v>
      </c>
      <c r="BQ60" s="22">
        <v>0</v>
      </c>
      <c r="BR60" s="22">
        <v>0</v>
      </c>
      <c r="BS60" s="22">
        <v>0</v>
      </c>
      <c r="BT60" s="23">
        <v>0</v>
      </c>
      <c r="BU60" s="23">
        <v>0</v>
      </c>
      <c r="BV60" s="23">
        <v>0</v>
      </c>
      <c r="BW60" s="22">
        <v>0</v>
      </c>
      <c r="BX60" s="22">
        <v>0</v>
      </c>
      <c r="BY60" s="23">
        <v>0</v>
      </c>
      <c r="BZ60" s="23">
        <v>0</v>
      </c>
      <c r="CA60" s="23">
        <v>0</v>
      </c>
      <c r="CB60" s="23">
        <v>0</v>
      </c>
      <c r="CC60" s="23">
        <v>0</v>
      </c>
      <c r="CD60" s="23">
        <v>0</v>
      </c>
      <c r="CE60" s="23">
        <v>0</v>
      </c>
      <c r="CF60" s="23">
        <v>0</v>
      </c>
      <c r="CG60" s="23">
        <v>0</v>
      </c>
      <c r="CH60" s="23">
        <v>0</v>
      </c>
      <c r="CI60" s="23">
        <v>0</v>
      </c>
      <c r="CJ60" s="23">
        <v>0</v>
      </c>
      <c r="CK60" s="23">
        <v>0</v>
      </c>
      <c r="CL60" s="23">
        <v>0</v>
      </c>
      <c r="CM60" s="23">
        <v>0</v>
      </c>
      <c r="CN60" s="23">
        <v>0</v>
      </c>
      <c r="CO60" s="23">
        <v>0</v>
      </c>
      <c r="CP60" s="23">
        <v>0</v>
      </c>
      <c r="CQ60" s="23">
        <v>0</v>
      </c>
      <c r="CR60" s="23">
        <v>0</v>
      </c>
      <c r="CS60" s="23">
        <v>0</v>
      </c>
      <c r="CT60" s="23">
        <v>0</v>
      </c>
      <c r="CU60" s="23">
        <v>0</v>
      </c>
      <c r="CV60" s="23">
        <v>0</v>
      </c>
      <c r="CW60" s="23">
        <v>0</v>
      </c>
      <c r="CX60" s="23">
        <v>0</v>
      </c>
      <c r="CY60" s="23">
        <v>0</v>
      </c>
      <c r="CZ60" s="23">
        <v>0</v>
      </c>
      <c r="DA60" s="23">
        <v>0</v>
      </c>
      <c r="DB60" s="23">
        <v>0</v>
      </c>
      <c r="DC60" s="23">
        <v>0</v>
      </c>
      <c r="DD60" s="22">
        <f t="shared" si="0"/>
        <v>1673</v>
      </c>
      <c r="DE60" s="22">
        <f t="shared" si="1"/>
        <v>1565</v>
      </c>
    </row>
    <row r="61" spans="1:109" ht="15.75">
      <c r="A61" s="5">
        <v>53</v>
      </c>
      <c r="B61" s="12">
        <v>670099</v>
      </c>
      <c r="C61" s="8" t="s">
        <v>147</v>
      </c>
      <c r="D61" s="22">
        <v>200</v>
      </c>
      <c r="E61" s="22">
        <v>100</v>
      </c>
      <c r="F61" s="22">
        <v>0</v>
      </c>
      <c r="G61" s="22">
        <v>0</v>
      </c>
      <c r="H61" s="22">
        <v>500</v>
      </c>
      <c r="I61" s="22">
        <v>20</v>
      </c>
      <c r="J61" s="22">
        <v>0</v>
      </c>
      <c r="K61" s="22">
        <v>0</v>
      </c>
      <c r="L61" s="22">
        <v>370</v>
      </c>
      <c r="M61" s="22">
        <v>110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  <c r="V61" s="22">
        <v>2880</v>
      </c>
      <c r="W61" s="22">
        <v>1993</v>
      </c>
      <c r="X61" s="22">
        <v>2443</v>
      </c>
      <c r="Y61" s="22">
        <v>1912</v>
      </c>
      <c r="Z61" s="22">
        <v>1911</v>
      </c>
      <c r="AA61" s="22">
        <v>5547</v>
      </c>
      <c r="AB61" s="22">
        <v>0</v>
      </c>
      <c r="AC61" s="22">
        <v>0</v>
      </c>
      <c r="AD61" s="22">
        <v>0</v>
      </c>
      <c r="AE61" s="22">
        <v>0</v>
      </c>
      <c r="AF61" s="22">
        <v>0</v>
      </c>
      <c r="AG61" s="22">
        <v>0</v>
      </c>
      <c r="AH61" s="22">
        <v>0</v>
      </c>
      <c r="AI61" s="22">
        <v>0</v>
      </c>
      <c r="AJ61" s="22">
        <v>0</v>
      </c>
      <c r="AK61" s="22">
        <v>0</v>
      </c>
      <c r="AL61" s="22">
        <v>0</v>
      </c>
      <c r="AM61" s="22">
        <v>0</v>
      </c>
      <c r="AN61" s="22">
        <v>0</v>
      </c>
      <c r="AO61" s="22">
        <v>0</v>
      </c>
      <c r="AP61" s="22">
        <v>0</v>
      </c>
      <c r="AQ61" s="22">
        <v>0</v>
      </c>
      <c r="AR61" s="22">
        <v>0</v>
      </c>
      <c r="AS61" s="22">
        <v>0</v>
      </c>
      <c r="AT61" s="22">
        <v>0</v>
      </c>
      <c r="AU61" s="22">
        <v>0</v>
      </c>
      <c r="AV61" s="22">
        <v>0</v>
      </c>
      <c r="AW61" s="22">
        <v>0</v>
      </c>
      <c r="AX61" s="22">
        <v>0</v>
      </c>
      <c r="AY61" s="22">
        <v>0</v>
      </c>
      <c r="AZ61" s="22">
        <v>10</v>
      </c>
      <c r="BA61" s="22">
        <v>10</v>
      </c>
      <c r="BB61" s="22">
        <v>0</v>
      </c>
      <c r="BC61" s="22">
        <v>0</v>
      </c>
      <c r="BD61" s="22">
        <v>0</v>
      </c>
      <c r="BE61" s="22">
        <v>0</v>
      </c>
      <c r="BF61" s="22">
        <v>0</v>
      </c>
      <c r="BG61" s="22">
        <v>0</v>
      </c>
      <c r="BH61" s="22">
        <v>0</v>
      </c>
      <c r="BI61" s="22">
        <v>0</v>
      </c>
      <c r="BJ61" s="22">
        <v>0</v>
      </c>
      <c r="BK61" s="22">
        <v>0</v>
      </c>
      <c r="BL61" s="22">
        <v>9593</v>
      </c>
      <c r="BM61" s="22">
        <v>0</v>
      </c>
      <c r="BN61" s="22">
        <v>0</v>
      </c>
      <c r="BO61" s="22">
        <v>2432</v>
      </c>
      <c r="BP61" s="22">
        <v>1322</v>
      </c>
      <c r="BQ61" s="22">
        <v>1330</v>
      </c>
      <c r="BR61" s="22">
        <v>4259</v>
      </c>
      <c r="BS61" s="22">
        <v>277</v>
      </c>
      <c r="BT61" s="23">
        <v>0</v>
      </c>
      <c r="BU61" s="23">
        <v>282</v>
      </c>
      <c r="BV61" s="23">
        <v>3175</v>
      </c>
      <c r="BW61" s="22">
        <v>0</v>
      </c>
      <c r="BX61" s="22">
        <v>0</v>
      </c>
      <c r="BY61" s="23">
        <v>0</v>
      </c>
      <c r="BZ61" s="23">
        <v>0</v>
      </c>
      <c r="CA61" s="23">
        <v>0</v>
      </c>
      <c r="CB61" s="23">
        <v>0</v>
      </c>
      <c r="CC61" s="23">
        <v>0</v>
      </c>
      <c r="CD61" s="23">
        <v>0</v>
      </c>
      <c r="CE61" s="23">
        <v>0</v>
      </c>
      <c r="CF61" s="23">
        <v>0</v>
      </c>
      <c r="CG61" s="23">
        <v>0</v>
      </c>
      <c r="CH61" s="23">
        <v>0</v>
      </c>
      <c r="CI61" s="23">
        <v>0</v>
      </c>
      <c r="CJ61" s="23">
        <v>0</v>
      </c>
      <c r="CK61" s="23">
        <v>3775</v>
      </c>
      <c r="CL61" s="23">
        <v>1841</v>
      </c>
      <c r="CM61" s="23">
        <v>1934</v>
      </c>
      <c r="CN61" s="23">
        <v>7</v>
      </c>
      <c r="CO61" s="23">
        <v>8</v>
      </c>
      <c r="CP61" s="23">
        <v>0</v>
      </c>
      <c r="CQ61" s="23">
        <v>0</v>
      </c>
      <c r="CR61" s="23">
        <v>0</v>
      </c>
      <c r="CS61" s="23">
        <v>0</v>
      </c>
      <c r="CT61" s="23">
        <v>0</v>
      </c>
      <c r="CU61" s="23">
        <v>0</v>
      </c>
      <c r="CV61" s="23">
        <v>0</v>
      </c>
      <c r="CW61" s="23">
        <v>9</v>
      </c>
      <c r="CX61" s="23">
        <v>0</v>
      </c>
      <c r="CY61" s="23">
        <v>4683</v>
      </c>
      <c r="CZ61" s="23">
        <v>0</v>
      </c>
      <c r="DA61" s="23">
        <v>0</v>
      </c>
      <c r="DB61" s="23">
        <v>0</v>
      </c>
      <c r="DC61" s="23">
        <v>0</v>
      </c>
      <c r="DD61" s="22">
        <f t="shared" si="0"/>
        <v>26790</v>
      </c>
      <c r="DE61" s="22">
        <f t="shared" si="1"/>
        <v>18634</v>
      </c>
    </row>
    <row r="62" spans="1:109" ht="15.75">
      <c r="A62" s="5">
        <v>54</v>
      </c>
      <c r="B62" s="11">
        <v>670104</v>
      </c>
      <c r="C62" s="6" t="s">
        <v>111</v>
      </c>
      <c r="D62" s="22">
        <v>0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30</v>
      </c>
      <c r="M62" s="22">
        <v>15</v>
      </c>
      <c r="N62" s="22">
        <v>0</v>
      </c>
      <c r="O62" s="22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  <c r="V62" s="22">
        <v>0</v>
      </c>
      <c r="W62" s="22">
        <v>0</v>
      </c>
      <c r="X62" s="22">
        <v>0</v>
      </c>
      <c r="Y62" s="22">
        <v>0</v>
      </c>
      <c r="Z62" s="22">
        <v>0</v>
      </c>
      <c r="AA62" s="22">
        <v>0</v>
      </c>
      <c r="AB62" s="22">
        <v>0</v>
      </c>
      <c r="AC62" s="22">
        <v>0</v>
      </c>
      <c r="AD62" s="22">
        <v>0</v>
      </c>
      <c r="AE62" s="22">
        <v>0</v>
      </c>
      <c r="AF62" s="22">
        <v>0</v>
      </c>
      <c r="AG62" s="22">
        <v>0</v>
      </c>
      <c r="AH62" s="22">
        <v>0</v>
      </c>
      <c r="AI62" s="22">
        <v>0</v>
      </c>
      <c r="AJ62" s="22">
        <v>0</v>
      </c>
      <c r="AK62" s="22">
        <v>0</v>
      </c>
      <c r="AL62" s="22">
        <v>0</v>
      </c>
      <c r="AM62" s="22">
        <v>0</v>
      </c>
      <c r="AN62" s="22">
        <v>0</v>
      </c>
      <c r="AO62" s="22">
        <v>0</v>
      </c>
      <c r="AP62" s="22">
        <v>0</v>
      </c>
      <c r="AQ62" s="22">
        <v>0</v>
      </c>
      <c r="AR62" s="22">
        <v>0</v>
      </c>
      <c r="AS62" s="22">
        <v>0</v>
      </c>
      <c r="AT62" s="22">
        <v>30</v>
      </c>
      <c r="AU62" s="22">
        <v>15</v>
      </c>
      <c r="AV62" s="22">
        <v>0</v>
      </c>
      <c r="AW62" s="22">
        <v>0</v>
      </c>
      <c r="AX62" s="22">
        <v>0</v>
      </c>
      <c r="AY62" s="22">
        <v>0</v>
      </c>
      <c r="AZ62" s="22">
        <v>0</v>
      </c>
      <c r="BA62" s="22">
        <v>0</v>
      </c>
      <c r="BB62" s="22">
        <v>0</v>
      </c>
      <c r="BC62" s="22">
        <v>0</v>
      </c>
      <c r="BD62" s="22">
        <v>0</v>
      </c>
      <c r="BE62" s="22">
        <v>0</v>
      </c>
      <c r="BF62" s="22">
        <v>0</v>
      </c>
      <c r="BG62" s="22">
        <v>0</v>
      </c>
      <c r="BH62" s="22">
        <v>0</v>
      </c>
      <c r="BI62" s="22">
        <v>0</v>
      </c>
      <c r="BJ62" s="22">
        <v>0</v>
      </c>
      <c r="BK62" s="22">
        <v>0</v>
      </c>
      <c r="BL62" s="22">
        <v>0</v>
      </c>
      <c r="BM62" s="22">
        <v>0</v>
      </c>
      <c r="BN62" s="22">
        <v>0</v>
      </c>
      <c r="BO62" s="22">
        <v>0</v>
      </c>
      <c r="BP62" s="22">
        <v>0</v>
      </c>
      <c r="BQ62" s="22">
        <v>0</v>
      </c>
      <c r="BR62" s="22">
        <v>0</v>
      </c>
      <c r="BS62" s="22">
        <v>0</v>
      </c>
      <c r="BT62" s="23">
        <v>0</v>
      </c>
      <c r="BU62" s="23">
        <v>0</v>
      </c>
      <c r="BV62" s="23">
        <v>0</v>
      </c>
      <c r="BW62" s="22">
        <v>0</v>
      </c>
      <c r="BX62" s="22">
        <v>0</v>
      </c>
      <c r="BY62" s="23">
        <v>0</v>
      </c>
      <c r="BZ62" s="23">
        <v>0</v>
      </c>
      <c r="CA62" s="23">
        <v>0</v>
      </c>
      <c r="CB62" s="23">
        <v>0</v>
      </c>
      <c r="CC62" s="23">
        <v>0</v>
      </c>
      <c r="CD62" s="23">
        <v>0</v>
      </c>
      <c r="CE62" s="23">
        <v>0</v>
      </c>
      <c r="CF62" s="23">
        <v>0</v>
      </c>
      <c r="CG62" s="23">
        <v>0</v>
      </c>
      <c r="CH62" s="23">
        <v>0</v>
      </c>
      <c r="CI62" s="23">
        <v>0</v>
      </c>
      <c r="CJ62" s="23">
        <v>0</v>
      </c>
      <c r="CK62" s="23">
        <v>0</v>
      </c>
      <c r="CL62" s="23">
        <v>0</v>
      </c>
      <c r="CM62" s="23">
        <v>0</v>
      </c>
      <c r="CN62" s="23">
        <v>0</v>
      </c>
      <c r="CO62" s="23">
        <v>0</v>
      </c>
      <c r="CP62" s="23">
        <v>0</v>
      </c>
      <c r="CQ62" s="23">
        <v>0</v>
      </c>
      <c r="CR62" s="23">
        <v>0</v>
      </c>
      <c r="CS62" s="23">
        <v>0</v>
      </c>
      <c r="CT62" s="23">
        <v>0</v>
      </c>
      <c r="CU62" s="23">
        <v>0</v>
      </c>
      <c r="CV62" s="23">
        <v>0</v>
      </c>
      <c r="CW62" s="23">
        <v>0</v>
      </c>
      <c r="CX62" s="23">
        <v>0</v>
      </c>
      <c r="CY62" s="23">
        <v>0</v>
      </c>
      <c r="CZ62" s="23">
        <v>0</v>
      </c>
      <c r="DA62" s="23">
        <v>0</v>
      </c>
      <c r="DB62" s="23">
        <v>0</v>
      </c>
      <c r="DC62" s="23">
        <v>0</v>
      </c>
      <c r="DD62" s="22">
        <f t="shared" si="0"/>
        <v>60</v>
      </c>
      <c r="DE62" s="22">
        <f t="shared" si="1"/>
        <v>30</v>
      </c>
    </row>
    <row r="63" spans="1:109" ht="15.75">
      <c r="A63" s="5">
        <v>55</v>
      </c>
      <c r="B63" s="25">
        <v>670123</v>
      </c>
      <c r="C63" s="6" t="s">
        <v>86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  <c r="W63" s="22">
        <v>0</v>
      </c>
      <c r="X63" s="22">
        <v>0</v>
      </c>
      <c r="Y63" s="22">
        <v>0</v>
      </c>
      <c r="Z63" s="22">
        <v>0</v>
      </c>
      <c r="AA63" s="22">
        <v>0</v>
      </c>
      <c r="AB63" s="22">
        <v>0</v>
      </c>
      <c r="AC63" s="22">
        <v>0</v>
      </c>
      <c r="AD63" s="22">
        <v>0</v>
      </c>
      <c r="AE63" s="22">
        <v>0</v>
      </c>
      <c r="AF63" s="22">
        <v>0</v>
      </c>
      <c r="AG63" s="22">
        <v>0</v>
      </c>
      <c r="AH63" s="22">
        <v>0</v>
      </c>
      <c r="AI63" s="22">
        <v>0</v>
      </c>
      <c r="AJ63" s="22">
        <v>0</v>
      </c>
      <c r="AK63" s="22">
        <v>0</v>
      </c>
      <c r="AL63" s="22">
        <v>0</v>
      </c>
      <c r="AM63" s="22">
        <v>0</v>
      </c>
      <c r="AN63" s="22">
        <v>0</v>
      </c>
      <c r="AO63" s="22">
        <v>0</v>
      </c>
      <c r="AP63" s="22">
        <v>0</v>
      </c>
      <c r="AQ63" s="22">
        <v>0</v>
      </c>
      <c r="AR63" s="22">
        <v>0</v>
      </c>
      <c r="AS63" s="22">
        <v>0</v>
      </c>
      <c r="AT63" s="22">
        <v>0</v>
      </c>
      <c r="AU63" s="22">
        <v>0</v>
      </c>
      <c r="AV63" s="22">
        <v>0</v>
      </c>
      <c r="AW63" s="22">
        <v>0</v>
      </c>
      <c r="AX63" s="22">
        <v>0</v>
      </c>
      <c r="AY63" s="22">
        <v>0</v>
      </c>
      <c r="AZ63" s="22">
        <v>0</v>
      </c>
      <c r="BA63" s="22">
        <v>0</v>
      </c>
      <c r="BB63" s="22">
        <v>0</v>
      </c>
      <c r="BC63" s="22">
        <v>0</v>
      </c>
      <c r="BD63" s="22">
        <v>0</v>
      </c>
      <c r="BE63" s="22">
        <v>0</v>
      </c>
      <c r="BF63" s="22">
        <v>0</v>
      </c>
      <c r="BG63" s="22">
        <v>0</v>
      </c>
      <c r="BH63" s="22">
        <v>0</v>
      </c>
      <c r="BI63" s="22">
        <v>0</v>
      </c>
      <c r="BJ63" s="22">
        <v>0</v>
      </c>
      <c r="BK63" s="22">
        <v>0</v>
      </c>
      <c r="BL63" s="22">
        <v>0</v>
      </c>
      <c r="BM63" s="22">
        <v>0</v>
      </c>
      <c r="BN63" s="22">
        <v>0</v>
      </c>
      <c r="BO63" s="22">
        <v>0</v>
      </c>
      <c r="BP63" s="22">
        <v>0</v>
      </c>
      <c r="BQ63" s="22">
        <v>0</v>
      </c>
      <c r="BR63" s="22">
        <v>0</v>
      </c>
      <c r="BS63" s="22">
        <v>0</v>
      </c>
      <c r="BT63" s="23">
        <v>0</v>
      </c>
      <c r="BU63" s="23">
        <v>0</v>
      </c>
      <c r="BV63" s="23">
        <v>0</v>
      </c>
      <c r="BW63" s="22">
        <v>0</v>
      </c>
      <c r="BX63" s="22">
        <v>0</v>
      </c>
      <c r="BY63" s="23">
        <v>0</v>
      </c>
      <c r="BZ63" s="23">
        <v>0</v>
      </c>
      <c r="CA63" s="23">
        <v>0</v>
      </c>
      <c r="CB63" s="23">
        <v>0</v>
      </c>
      <c r="CC63" s="23">
        <v>0</v>
      </c>
      <c r="CD63" s="23">
        <v>0</v>
      </c>
      <c r="CE63" s="23">
        <v>0</v>
      </c>
      <c r="CF63" s="23">
        <v>0</v>
      </c>
      <c r="CG63" s="23">
        <v>0</v>
      </c>
      <c r="CH63" s="23">
        <v>0</v>
      </c>
      <c r="CI63" s="23">
        <v>0</v>
      </c>
      <c r="CJ63" s="23">
        <v>0</v>
      </c>
      <c r="CK63" s="23">
        <v>0</v>
      </c>
      <c r="CL63" s="23">
        <v>0</v>
      </c>
      <c r="CM63" s="23">
        <v>0</v>
      </c>
      <c r="CN63" s="23">
        <v>0</v>
      </c>
      <c r="CO63" s="23">
        <v>0</v>
      </c>
      <c r="CP63" s="23">
        <v>0</v>
      </c>
      <c r="CQ63" s="23">
        <v>0</v>
      </c>
      <c r="CR63" s="23">
        <v>0</v>
      </c>
      <c r="CS63" s="23">
        <v>0</v>
      </c>
      <c r="CT63" s="23">
        <v>0</v>
      </c>
      <c r="CU63" s="23">
        <v>0</v>
      </c>
      <c r="CV63" s="23">
        <v>0</v>
      </c>
      <c r="CW63" s="23">
        <v>0</v>
      </c>
      <c r="CX63" s="23">
        <v>0</v>
      </c>
      <c r="CY63" s="23">
        <v>0</v>
      </c>
      <c r="CZ63" s="23">
        <v>0</v>
      </c>
      <c r="DA63" s="23">
        <v>0</v>
      </c>
      <c r="DB63" s="23">
        <v>0</v>
      </c>
      <c r="DC63" s="23">
        <v>0</v>
      </c>
      <c r="DD63" s="22">
        <f t="shared" si="0"/>
        <v>0</v>
      </c>
      <c r="DE63" s="22">
        <f t="shared" si="1"/>
        <v>0</v>
      </c>
    </row>
    <row r="64" spans="1:109" ht="15.75">
      <c r="A64" s="5">
        <v>56</v>
      </c>
      <c r="B64" s="16">
        <v>670125</v>
      </c>
      <c r="C64" s="6" t="s">
        <v>42</v>
      </c>
      <c r="D64" s="22">
        <v>0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  <c r="V64" s="22">
        <v>0</v>
      </c>
      <c r="W64" s="22">
        <v>0</v>
      </c>
      <c r="X64" s="22">
        <v>0</v>
      </c>
      <c r="Y64" s="22">
        <v>0</v>
      </c>
      <c r="Z64" s="22">
        <v>0</v>
      </c>
      <c r="AA64" s="22">
        <v>0</v>
      </c>
      <c r="AB64" s="22">
        <v>0</v>
      </c>
      <c r="AC64" s="22">
        <v>0</v>
      </c>
      <c r="AD64" s="22">
        <v>0</v>
      </c>
      <c r="AE64" s="22">
        <v>0</v>
      </c>
      <c r="AF64" s="22">
        <v>0</v>
      </c>
      <c r="AG64" s="22">
        <v>0</v>
      </c>
      <c r="AH64" s="22">
        <v>0</v>
      </c>
      <c r="AI64" s="22">
        <v>0</v>
      </c>
      <c r="AJ64" s="22">
        <v>0</v>
      </c>
      <c r="AK64" s="22">
        <v>0</v>
      </c>
      <c r="AL64" s="22">
        <v>0</v>
      </c>
      <c r="AM64" s="22">
        <v>0</v>
      </c>
      <c r="AN64" s="22">
        <v>0</v>
      </c>
      <c r="AO64" s="22">
        <v>0</v>
      </c>
      <c r="AP64" s="22">
        <v>0</v>
      </c>
      <c r="AQ64" s="22">
        <v>0</v>
      </c>
      <c r="AR64" s="22">
        <v>0</v>
      </c>
      <c r="AS64" s="22">
        <v>0</v>
      </c>
      <c r="AT64" s="22">
        <v>0</v>
      </c>
      <c r="AU64" s="22">
        <v>0</v>
      </c>
      <c r="AV64" s="22">
        <v>0</v>
      </c>
      <c r="AW64" s="22">
        <v>0</v>
      </c>
      <c r="AX64" s="22">
        <v>0</v>
      </c>
      <c r="AY64" s="22">
        <v>0</v>
      </c>
      <c r="AZ64" s="22">
        <v>0</v>
      </c>
      <c r="BA64" s="22">
        <v>0</v>
      </c>
      <c r="BB64" s="22">
        <v>0</v>
      </c>
      <c r="BC64" s="22">
        <v>0</v>
      </c>
      <c r="BD64" s="22">
        <v>0</v>
      </c>
      <c r="BE64" s="22">
        <v>0</v>
      </c>
      <c r="BF64" s="22">
        <v>0</v>
      </c>
      <c r="BG64" s="22">
        <v>0</v>
      </c>
      <c r="BH64" s="22">
        <v>0</v>
      </c>
      <c r="BI64" s="22">
        <v>0</v>
      </c>
      <c r="BJ64" s="22">
        <v>0</v>
      </c>
      <c r="BK64" s="22">
        <v>0</v>
      </c>
      <c r="BL64" s="22">
        <v>0</v>
      </c>
      <c r="BM64" s="22">
        <v>0</v>
      </c>
      <c r="BN64" s="22">
        <v>0</v>
      </c>
      <c r="BO64" s="22">
        <v>0</v>
      </c>
      <c r="BP64" s="22">
        <v>0</v>
      </c>
      <c r="BQ64" s="22">
        <v>0</v>
      </c>
      <c r="BR64" s="22">
        <v>0</v>
      </c>
      <c r="BS64" s="22">
        <v>0</v>
      </c>
      <c r="BT64" s="23">
        <v>0</v>
      </c>
      <c r="BU64" s="23">
        <v>0</v>
      </c>
      <c r="BV64" s="23">
        <v>0</v>
      </c>
      <c r="BW64" s="22">
        <v>0</v>
      </c>
      <c r="BX64" s="22">
        <v>0</v>
      </c>
      <c r="BY64" s="23">
        <v>0</v>
      </c>
      <c r="BZ64" s="23">
        <v>0</v>
      </c>
      <c r="CA64" s="23">
        <v>0</v>
      </c>
      <c r="CB64" s="23">
        <v>0</v>
      </c>
      <c r="CC64" s="23">
        <v>0</v>
      </c>
      <c r="CD64" s="23">
        <v>0</v>
      </c>
      <c r="CE64" s="23">
        <v>0</v>
      </c>
      <c r="CF64" s="23">
        <v>0</v>
      </c>
      <c r="CG64" s="23">
        <v>0</v>
      </c>
      <c r="CH64" s="23">
        <v>0</v>
      </c>
      <c r="CI64" s="23">
        <v>0</v>
      </c>
      <c r="CJ64" s="23">
        <v>0</v>
      </c>
      <c r="CK64" s="23">
        <v>0</v>
      </c>
      <c r="CL64" s="23">
        <v>0</v>
      </c>
      <c r="CM64" s="23">
        <v>0</v>
      </c>
      <c r="CN64" s="23">
        <v>0</v>
      </c>
      <c r="CO64" s="23">
        <v>0</v>
      </c>
      <c r="CP64" s="23">
        <v>0</v>
      </c>
      <c r="CQ64" s="23">
        <v>0</v>
      </c>
      <c r="CR64" s="23">
        <v>0</v>
      </c>
      <c r="CS64" s="23">
        <v>0</v>
      </c>
      <c r="CT64" s="23">
        <v>0</v>
      </c>
      <c r="CU64" s="23">
        <v>0</v>
      </c>
      <c r="CV64" s="23">
        <v>0</v>
      </c>
      <c r="CW64" s="23">
        <v>0</v>
      </c>
      <c r="CX64" s="23">
        <v>0</v>
      </c>
      <c r="CY64" s="23">
        <v>0</v>
      </c>
      <c r="CZ64" s="23">
        <v>0</v>
      </c>
      <c r="DA64" s="23">
        <v>0</v>
      </c>
      <c r="DB64" s="23">
        <v>0</v>
      </c>
      <c r="DC64" s="23">
        <v>0</v>
      </c>
      <c r="DD64" s="22">
        <f t="shared" si="0"/>
        <v>0</v>
      </c>
      <c r="DE64" s="22">
        <f t="shared" si="1"/>
        <v>0</v>
      </c>
    </row>
    <row r="65" spans="1:109" ht="15.75">
      <c r="A65" s="5">
        <v>57</v>
      </c>
      <c r="B65" s="25">
        <v>670129</v>
      </c>
      <c r="C65" s="6" t="s">
        <v>43</v>
      </c>
      <c r="D65" s="22">
        <v>0</v>
      </c>
      <c r="E65" s="22">
        <v>0</v>
      </c>
      <c r="F65" s="22">
        <v>0</v>
      </c>
      <c r="G65" s="22">
        <v>0</v>
      </c>
      <c r="H65" s="22">
        <v>0</v>
      </c>
      <c r="I65" s="22">
        <v>0</v>
      </c>
      <c r="J65" s="22">
        <v>0</v>
      </c>
      <c r="K65" s="22">
        <v>0</v>
      </c>
      <c r="L65" s="22">
        <v>0</v>
      </c>
      <c r="M65" s="22">
        <v>0</v>
      </c>
      <c r="N65" s="22">
        <v>0</v>
      </c>
      <c r="O65" s="22">
        <v>0</v>
      </c>
      <c r="P65" s="22">
        <v>0</v>
      </c>
      <c r="Q65" s="22">
        <v>0</v>
      </c>
      <c r="R65" s="22">
        <v>0</v>
      </c>
      <c r="S65" s="22">
        <v>0</v>
      </c>
      <c r="T65" s="22">
        <v>0</v>
      </c>
      <c r="U65" s="22">
        <v>0</v>
      </c>
      <c r="V65" s="22">
        <v>0</v>
      </c>
      <c r="W65" s="22">
        <v>0</v>
      </c>
      <c r="X65" s="22">
        <v>0</v>
      </c>
      <c r="Y65" s="22">
        <v>0</v>
      </c>
      <c r="Z65" s="22">
        <v>0</v>
      </c>
      <c r="AA65" s="22">
        <v>0</v>
      </c>
      <c r="AB65" s="22">
        <v>0</v>
      </c>
      <c r="AC65" s="22">
        <v>0</v>
      </c>
      <c r="AD65" s="22">
        <v>0</v>
      </c>
      <c r="AE65" s="22">
        <v>0</v>
      </c>
      <c r="AF65" s="22">
        <v>0</v>
      </c>
      <c r="AG65" s="22">
        <v>0</v>
      </c>
      <c r="AH65" s="22">
        <v>0</v>
      </c>
      <c r="AI65" s="22">
        <v>0</v>
      </c>
      <c r="AJ65" s="22">
        <v>0</v>
      </c>
      <c r="AK65" s="22">
        <v>0</v>
      </c>
      <c r="AL65" s="22">
        <v>0</v>
      </c>
      <c r="AM65" s="22">
        <v>0</v>
      </c>
      <c r="AN65" s="22">
        <v>0</v>
      </c>
      <c r="AO65" s="22">
        <v>0</v>
      </c>
      <c r="AP65" s="22">
        <v>0</v>
      </c>
      <c r="AQ65" s="22">
        <v>0</v>
      </c>
      <c r="AR65" s="22">
        <v>0</v>
      </c>
      <c r="AS65" s="22">
        <v>0</v>
      </c>
      <c r="AT65" s="22">
        <v>0</v>
      </c>
      <c r="AU65" s="22">
        <v>0</v>
      </c>
      <c r="AV65" s="22">
        <v>0</v>
      </c>
      <c r="AW65" s="22">
        <v>0</v>
      </c>
      <c r="AX65" s="22">
        <v>0</v>
      </c>
      <c r="AY65" s="22">
        <v>0</v>
      </c>
      <c r="AZ65" s="22">
        <v>0</v>
      </c>
      <c r="BA65" s="22">
        <v>0</v>
      </c>
      <c r="BB65" s="22">
        <v>0</v>
      </c>
      <c r="BC65" s="22">
        <v>0</v>
      </c>
      <c r="BD65" s="22">
        <v>0</v>
      </c>
      <c r="BE65" s="22">
        <v>0</v>
      </c>
      <c r="BF65" s="22">
        <v>0</v>
      </c>
      <c r="BG65" s="22">
        <v>0</v>
      </c>
      <c r="BH65" s="22">
        <v>0</v>
      </c>
      <c r="BI65" s="22">
        <v>0</v>
      </c>
      <c r="BJ65" s="22">
        <v>0</v>
      </c>
      <c r="BK65" s="22">
        <v>0</v>
      </c>
      <c r="BL65" s="22">
        <v>0</v>
      </c>
      <c r="BM65" s="22">
        <v>0</v>
      </c>
      <c r="BN65" s="22">
        <v>0</v>
      </c>
      <c r="BO65" s="22">
        <v>0</v>
      </c>
      <c r="BP65" s="22">
        <v>0</v>
      </c>
      <c r="BQ65" s="22">
        <v>0</v>
      </c>
      <c r="BR65" s="22">
        <v>0</v>
      </c>
      <c r="BS65" s="22">
        <v>0</v>
      </c>
      <c r="BT65" s="23">
        <v>0</v>
      </c>
      <c r="BU65" s="23">
        <v>0</v>
      </c>
      <c r="BV65" s="23">
        <v>0</v>
      </c>
      <c r="BW65" s="22">
        <v>0</v>
      </c>
      <c r="BX65" s="22">
        <v>0</v>
      </c>
      <c r="BY65" s="23">
        <v>0</v>
      </c>
      <c r="BZ65" s="23">
        <v>0</v>
      </c>
      <c r="CA65" s="23">
        <v>0</v>
      </c>
      <c r="CB65" s="23">
        <v>0</v>
      </c>
      <c r="CC65" s="23">
        <v>0</v>
      </c>
      <c r="CD65" s="23">
        <v>0</v>
      </c>
      <c r="CE65" s="23">
        <v>0</v>
      </c>
      <c r="CF65" s="23">
        <v>0</v>
      </c>
      <c r="CG65" s="23">
        <v>0</v>
      </c>
      <c r="CH65" s="23">
        <v>0</v>
      </c>
      <c r="CI65" s="23">
        <v>0</v>
      </c>
      <c r="CJ65" s="23">
        <v>0</v>
      </c>
      <c r="CK65" s="23">
        <v>0</v>
      </c>
      <c r="CL65" s="23">
        <v>0</v>
      </c>
      <c r="CM65" s="23">
        <v>0</v>
      </c>
      <c r="CN65" s="23">
        <v>0</v>
      </c>
      <c r="CO65" s="23">
        <v>0</v>
      </c>
      <c r="CP65" s="23">
        <v>0</v>
      </c>
      <c r="CQ65" s="23">
        <v>0</v>
      </c>
      <c r="CR65" s="23">
        <v>0</v>
      </c>
      <c r="CS65" s="23">
        <v>0</v>
      </c>
      <c r="CT65" s="23">
        <v>0</v>
      </c>
      <c r="CU65" s="23">
        <v>0</v>
      </c>
      <c r="CV65" s="23">
        <v>0</v>
      </c>
      <c r="CW65" s="23">
        <v>0</v>
      </c>
      <c r="CX65" s="23">
        <v>0</v>
      </c>
      <c r="CY65" s="23">
        <v>0</v>
      </c>
      <c r="CZ65" s="23">
        <v>0</v>
      </c>
      <c r="DA65" s="23">
        <v>0</v>
      </c>
      <c r="DB65" s="23">
        <v>0</v>
      </c>
      <c r="DC65" s="23">
        <v>0</v>
      </c>
      <c r="DD65" s="22">
        <f t="shared" si="0"/>
        <v>0</v>
      </c>
      <c r="DE65" s="22">
        <f t="shared" si="1"/>
        <v>0</v>
      </c>
    </row>
    <row r="66" spans="1:109" ht="15.75">
      <c r="A66" s="5">
        <v>58</v>
      </c>
      <c r="B66" s="25">
        <v>670136</v>
      </c>
      <c r="C66" s="6" t="s">
        <v>112</v>
      </c>
      <c r="D66" s="22">
        <v>550</v>
      </c>
      <c r="E66" s="22">
        <v>30</v>
      </c>
      <c r="F66" s="22">
        <v>0</v>
      </c>
      <c r="G66" s="22">
        <v>0</v>
      </c>
      <c r="H66" s="22">
        <v>30</v>
      </c>
      <c r="I66" s="22">
        <v>0</v>
      </c>
      <c r="J66" s="22">
        <v>0</v>
      </c>
      <c r="K66" s="22">
        <v>0</v>
      </c>
      <c r="L66" s="22">
        <v>740</v>
      </c>
      <c r="M66" s="22">
        <v>200</v>
      </c>
      <c r="N66" s="22">
        <v>0</v>
      </c>
      <c r="O66" s="22">
        <v>0</v>
      </c>
      <c r="P66" s="22">
        <v>0</v>
      </c>
      <c r="Q66" s="22">
        <v>0</v>
      </c>
      <c r="R66" s="22">
        <v>0</v>
      </c>
      <c r="S66" s="22">
        <v>0</v>
      </c>
      <c r="T66" s="22">
        <v>0</v>
      </c>
      <c r="U66" s="22">
        <v>0</v>
      </c>
      <c r="V66" s="22">
        <v>0</v>
      </c>
      <c r="W66" s="22">
        <v>0</v>
      </c>
      <c r="X66" s="22">
        <v>2182</v>
      </c>
      <c r="Y66" s="22">
        <v>2280</v>
      </c>
      <c r="Z66" s="22">
        <v>0</v>
      </c>
      <c r="AA66" s="22">
        <v>0</v>
      </c>
      <c r="AB66" s="22">
        <v>0</v>
      </c>
      <c r="AC66" s="22">
        <v>0</v>
      </c>
      <c r="AD66" s="22">
        <v>394</v>
      </c>
      <c r="AE66" s="22">
        <v>30</v>
      </c>
      <c r="AF66" s="22">
        <v>0</v>
      </c>
      <c r="AG66" s="22">
        <v>0</v>
      </c>
      <c r="AH66" s="22">
        <v>0</v>
      </c>
      <c r="AI66" s="22">
        <v>0</v>
      </c>
      <c r="AJ66" s="22">
        <v>0</v>
      </c>
      <c r="AK66" s="22">
        <v>0</v>
      </c>
      <c r="AL66" s="22">
        <v>0</v>
      </c>
      <c r="AM66" s="22">
        <v>0</v>
      </c>
      <c r="AN66" s="22">
        <v>0</v>
      </c>
      <c r="AO66" s="22">
        <v>0</v>
      </c>
      <c r="AP66" s="22">
        <v>650</v>
      </c>
      <c r="AQ66" s="22">
        <v>30</v>
      </c>
      <c r="AR66" s="22">
        <v>0</v>
      </c>
      <c r="AS66" s="22">
        <v>0</v>
      </c>
      <c r="AT66" s="22">
        <v>0</v>
      </c>
      <c r="AU66" s="22">
        <v>0</v>
      </c>
      <c r="AV66" s="22">
        <v>550</v>
      </c>
      <c r="AW66" s="22">
        <v>30</v>
      </c>
      <c r="AX66" s="22">
        <v>350</v>
      </c>
      <c r="AY66" s="22">
        <v>65</v>
      </c>
      <c r="AZ66" s="22">
        <v>521</v>
      </c>
      <c r="BA66" s="22">
        <v>65</v>
      </c>
      <c r="BB66" s="22">
        <v>0</v>
      </c>
      <c r="BC66" s="22">
        <v>0</v>
      </c>
      <c r="BD66" s="22">
        <v>0</v>
      </c>
      <c r="BE66" s="22">
        <v>0</v>
      </c>
      <c r="BF66" s="22">
        <v>0</v>
      </c>
      <c r="BG66" s="22">
        <v>0</v>
      </c>
      <c r="BH66" s="22">
        <v>0</v>
      </c>
      <c r="BI66" s="22">
        <v>0</v>
      </c>
      <c r="BJ66" s="22">
        <v>0</v>
      </c>
      <c r="BK66" s="22">
        <v>0</v>
      </c>
      <c r="BL66" s="22">
        <v>2710</v>
      </c>
      <c r="BM66" s="22">
        <v>0</v>
      </c>
      <c r="BN66" s="22">
        <v>0</v>
      </c>
      <c r="BO66" s="22">
        <v>665</v>
      </c>
      <c r="BP66" s="22">
        <v>0</v>
      </c>
      <c r="BQ66" s="22">
        <v>364</v>
      </c>
      <c r="BR66" s="22">
        <v>1356</v>
      </c>
      <c r="BS66" s="22">
        <v>88</v>
      </c>
      <c r="BT66" s="23">
        <v>0</v>
      </c>
      <c r="BU66" s="23">
        <v>232</v>
      </c>
      <c r="BV66" s="23">
        <v>897</v>
      </c>
      <c r="BW66" s="22">
        <v>0</v>
      </c>
      <c r="BX66" s="22">
        <v>0</v>
      </c>
      <c r="BY66" s="23">
        <v>0</v>
      </c>
      <c r="BZ66" s="23">
        <v>0</v>
      </c>
      <c r="CA66" s="23">
        <v>0</v>
      </c>
      <c r="CB66" s="23">
        <v>0</v>
      </c>
      <c r="CC66" s="23">
        <v>0</v>
      </c>
      <c r="CD66" s="23">
        <v>0</v>
      </c>
      <c r="CE66" s="23">
        <v>0</v>
      </c>
      <c r="CF66" s="23">
        <v>0</v>
      </c>
      <c r="CG66" s="23">
        <v>0</v>
      </c>
      <c r="CH66" s="23">
        <v>0</v>
      </c>
      <c r="CI66" s="23">
        <v>0</v>
      </c>
      <c r="CJ66" s="23">
        <v>0</v>
      </c>
      <c r="CK66" s="23">
        <v>1001</v>
      </c>
      <c r="CL66" s="23">
        <v>488</v>
      </c>
      <c r="CM66" s="23">
        <v>513</v>
      </c>
      <c r="CN66" s="23">
        <v>109</v>
      </c>
      <c r="CO66" s="23">
        <v>0</v>
      </c>
      <c r="CP66" s="23">
        <v>7</v>
      </c>
      <c r="CQ66" s="23">
        <v>0</v>
      </c>
      <c r="CR66" s="23">
        <v>60</v>
      </c>
      <c r="CS66" s="23">
        <v>0</v>
      </c>
      <c r="CT66" s="23">
        <v>0</v>
      </c>
      <c r="CU66" s="23">
        <v>0</v>
      </c>
      <c r="CV66" s="23">
        <v>0</v>
      </c>
      <c r="CW66" s="23">
        <v>109</v>
      </c>
      <c r="CX66" s="23">
        <v>0</v>
      </c>
      <c r="CY66" s="23">
        <v>1242</v>
      </c>
      <c r="CZ66" s="23">
        <v>0</v>
      </c>
      <c r="DA66" s="23">
        <v>0</v>
      </c>
      <c r="DB66" s="23">
        <v>0</v>
      </c>
      <c r="DC66" s="23">
        <v>0</v>
      </c>
      <c r="DD66" s="22">
        <f t="shared" si="0"/>
        <v>10992</v>
      </c>
      <c r="DE66" s="22">
        <f t="shared" si="1"/>
        <v>5328</v>
      </c>
    </row>
    <row r="67" spans="1:109" ht="15.75">
      <c r="A67" s="5">
        <v>59</v>
      </c>
      <c r="B67" s="25">
        <v>670139</v>
      </c>
      <c r="C67" s="6" t="s">
        <v>113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22">
        <v>0</v>
      </c>
      <c r="W67" s="22">
        <v>0</v>
      </c>
      <c r="X67" s="22">
        <v>0</v>
      </c>
      <c r="Y67" s="22">
        <v>0</v>
      </c>
      <c r="Z67" s="22">
        <v>0</v>
      </c>
      <c r="AA67" s="22">
        <v>0</v>
      </c>
      <c r="AB67" s="22">
        <v>0</v>
      </c>
      <c r="AC67" s="22">
        <v>0</v>
      </c>
      <c r="AD67" s="22">
        <v>0</v>
      </c>
      <c r="AE67" s="22">
        <v>0</v>
      </c>
      <c r="AF67" s="22">
        <v>0</v>
      </c>
      <c r="AG67" s="22">
        <v>0</v>
      </c>
      <c r="AH67" s="22">
        <v>0</v>
      </c>
      <c r="AI67" s="22">
        <v>0</v>
      </c>
      <c r="AJ67" s="22">
        <v>0</v>
      </c>
      <c r="AK67" s="22">
        <v>0</v>
      </c>
      <c r="AL67" s="22">
        <v>0</v>
      </c>
      <c r="AM67" s="22">
        <v>0</v>
      </c>
      <c r="AN67" s="22">
        <v>0</v>
      </c>
      <c r="AO67" s="22">
        <v>0</v>
      </c>
      <c r="AP67" s="22">
        <v>0</v>
      </c>
      <c r="AQ67" s="22">
        <v>0</v>
      </c>
      <c r="AR67" s="22">
        <v>0</v>
      </c>
      <c r="AS67" s="22">
        <v>0</v>
      </c>
      <c r="AT67" s="22">
        <v>0</v>
      </c>
      <c r="AU67" s="22">
        <v>0</v>
      </c>
      <c r="AV67" s="22">
        <v>0</v>
      </c>
      <c r="AW67" s="22">
        <v>0</v>
      </c>
      <c r="AX67" s="22">
        <v>0</v>
      </c>
      <c r="AY67" s="22">
        <v>0</v>
      </c>
      <c r="AZ67" s="22">
        <v>0</v>
      </c>
      <c r="BA67" s="22">
        <v>0</v>
      </c>
      <c r="BB67" s="22">
        <v>0</v>
      </c>
      <c r="BC67" s="22">
        <v>0</v>
      </c>
      <c r="BD67" s="22">
        <v>0</v>
      </c>
      <c r="BE67" s="22">
        <v>0</v>
      </c>
      <c r="BF67" s="22">
        <v>0</v>
      </c>
      <c r="BG67" s="22">
        <v>0</v>
      </c>
      <c r="BH67" s="22">
        <v>0</v>
      </c>
      <c r="BI67" s="22">
        <v>0</v>
      </c>
      <c r="BJ67" s="22">
        <v>0</v>
      </c>
      <c r="BK67" s="22">
        <v>0</v>
      </c>
      <c r="BL67" s="22">
        <v>0</v>
      </c>
      <c r="BM67" s="22">
        <v>0</v>
      </c>
      <c r="BN67" s="22">
        <v>0</v>
      </c>
      <c r="BO67" s="22">
        <v>0</v>
      </c>
      <c r="BP67" s="22">
        <v>0</v>
      </c>
      <c r="BQ67" s="22">
        <v>0</v>
      </c>
      <c r="BR67" s="22">
        <v>0</v>
      </c>
      <c r="BS67" s="22">
        <v>0</v>
      </c>
      <c r="BT67" s="23">
        <v>0</v>
      </c>
      <c r="BU67" s="23">
        <v>0</v>
      </c>
      <c r="BV67" s="23">
        <v>0</v>
      </c>
      <c r="BW67" s="22">
        <v>0</v>
      </c>
      <c r="BX67" s="22">
        <v>0</v>
      </c>
      <c r="BY67" s="23">
        <v>0</v>
      </c>
      <c r="BZ67" s="23">
        <v>0</v>
      </c>
      <c r="CA67" s="23">
        <v>0</v>
      </c>
      <c r="CB67" s="23">
        <v>0</v>
      </c>
      <c r="CC67" s="23">
        <v>0</v>
      </c>
      <c r="CD67" s="23">
        <v>0</v>
      </c>
      <c r="CE67" s="23">
        <v>0</v>
      </c>
      <c r="CF67" s="23">
        <v>0</v>
      </c>
      <c r="CG67" s="23">
        <v>0</v>
      </c>
      <c r="CH67" s="23">
        <v>0</v>
      </c>
      <c r="CI67" s="23">
        <v>0</v>
      </c>
      <c r="CJ67" s="23">
        <v>0</v>
      </c>
      <c r="CK67" s="23">
        <v>0</v>
      </c>
      <c r="CL67" s="23">
        <v>0</v>
      </c>
      <c r="CM67" s="23">
        <v>0</v>
      </c>
      <c r="CN67" s="23">
        <v>0</v>
      </c>
      <c r="CO67" s="23">
        <v>0</v>
      </c>
      <c r="CP67" s="23">
        <v>0</v>
      </c>
      <c r="CQ67" s="23">
        <v>0</v>
      </c>
      <c r="CR67" s="23">
        <v>0</v>
      </c>
      <c r="CS67" s="23">
        <v>0</v>
      </c>
      <c r="CT67" s="23">
        <v>0</v>
      </c>
      <c r="CU67" s="23">
        <v>0</v>
      </c>
      <c r="CV67" s="23">
        <v>0</v>
      </c>
      <c r="CW67" s="23">
        <v>0</v>
      </c>
      <c r="CX67" s="23">
        <v>0</v>
      </c>
      <c r="CY67" s="23">
        <v>0</v>
      </c>
      <c r="CZ67" s="23">
        <v>0</v>
      </c>
      <c r="DA67" s="23">
        <v>0</v>
      </c>
      <c r="DB67" s="23">
        <v>0</v>
      </c>
      <c r="DC67" s="23">
        <v>0</v>
      </c>
      <c r="DD67" s="22">
        <f t="shared" si="0"/>
        <v>0</v>
      </c>
      <c r="DE67" s="22">
        <f t="shared" si="1"/>
        <v>0</v>
      </c>
    </row>
    <row r="68" spans="1:109" ht="16.5" customHeight="1">
      <c r="A68" s="5">
        <v>60</v>
      </c>
      <c r="B68" s="17">
        <v>670141</v>
      </c>
      <c r="C68" s="6" t="s">
        <v>114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  <c r="W68" s="22">
        <v>0</v>
      </c>
      <c r="X68" s="22">
        <v>0</v>
      </c>
      <c r="Y68" s="22">
        <v>0</v>
      </c>
      <c r="Z68" s="22">
        <v>0</v>
      </c>
      <c r="AA68" s="22">
        <v>0</v>
      </c>
      <c r="AB68" s="22">
        <v>0</v>
      </c>
      <c r="AC68" s="22">
        <v>0</v>
      </c>
      <c r="AD68" s="22">
        <v>0</v>
      </c>
      <c r="AE68" s="22">
        <v>0</v>
      </c>
      <c r="AF68" s="22">
        <v>0</v>
      </c>
      <c r="AG68" s="22">
        <v>0</v>
      </c>
      <c r="AH68" s="22">
        <v>0</v>
      </c>
      <c r="AI68" s="22">
        <v>0</v>
      </c>
      <c r="AJ68" s="22">
        <v>0</v>
      </c>
      <c r="AK68" s="22">
        <v>0</v>
      </c>
      <c r="AL68" s="22">
        <v>0</v>
      </c>
      <c r="AM68" s="22">
        <v>0</v>
      </c>
      <c r="AN68" s="22">
        <v>0</v>
      </c>
      <c r="AO68" s="22">
        <v>0</v>
      </c>
      <c r="AP68" s="22">
        <v>0</v>
      </c>
      <c r="AQ68" s="22">
        <v>0</v>
      </c>
      <c r="AR68" s="22">
        <v>0</v>
      </c>
      <c r="AS68" s="22">
        <v>0</v>
      </c>
      <c r="AT68" s="22">
        <v>0</v>
      </c>
      <c r="AU68" s="22">
        <v>0</v>
      </c>
      <c r="AV68" s="22">
        <v>0</v>
      </c>
      <c r="AW68" s="22">
        <v>0</v>
      </c>
      <c r="AX68" s="22">
        <v>0</v>
      </c>
      <c r="AY68" s="22">
        <v>0</v>
      </c>
      <c r="AZ68" s="22">
        <v>0</v>
      </c>
      <c r="BA68" s="22">
        <v>0</v>
      </c>
      <c r="BB68" s="22">
        <v>0</v>
      </c>
      <c r="BC68" s="22">
        <v>0</v>
      </c>
      <c r="BD68" s="22">
        <v>0</v>
      </c>
      <c r="BE68" s="22">
        <v>0</v>
      </c>
      <c r="BF68" s="22">
        <v>0</v>
      </c>
      <c r="BG68" s="22">
        <v>0</v>
      </c>
      <c r="BH68" s="22">
        <v>0</v>
      </c>
      <c r="BI68" s="22">
        <v>0</v>
      </c>
      <c r="BJ68" s="22">
        <v>0</v>
      </c>
      <c r="BK68" s="22">
        <v>0</v>
      </c>
      <c r="BL68" s="22">
        <v>0</v>
      </c>
      <c r="BM68" s="22">
        <v>0</v>
      </c>
      <c r="BN68" s="22">
        <v>0</v>
      </c>
      <c r="BO68" s="22">
        <v>0</v>
      </c>
      <c r="BP68" s="22">
        <v>0</v>
      </c>
      <c r="BQ68" s="22">
        <v>0</v>
      </c>
      <c r="BR68" s="22">
        <v>0</v>
      </c>
      <c r="BS68" s="22">
        <v>0</v>
      </c>
      <c r="BT68" s="23">
        <v>0</v>
      </c>
      <c r="BU68" s="23">
        <v>0</v>
      </c>
      <c r="BV68" s="23">
        <v>0</v>
      </c>
      <c r="BW68" s="22">
        <v>0</v>
      </c>
      <c r="BX68" s="22">
        <v>0</v>
      </c>
      <c r="BY68" s="23">
        <v>0</v>
      </c>
      <c r="BZ68" s="23">
        <v>0</v>
      </c>
      <c r="CA68" s="23">
        <v>0</v>
      </c>
      <c r="CB68" s="23">
        <v>0</v>
      </c>
      <c r="CC68" s="23">
        <v>0</v>
      </c>
      <c r="CD68" s="23">
        <v>0</v>
      </c>
      <c r="CE68" s="23">
        <v>0</v>
      </c>
      <c r="CF68" s="23">
        <v>0</v>
      </c>
      <c r="CG68" s="23">
        <v>0</v>
      </c>
      <c r="CH68" s="23">
        <v>0</v>
      </c>
      <c r="CI68" s="23">
        <v>0</v>
      </c>
      <c r="CJ68" s="23">
        <v>0</v>
      </c>
      <c r="CK68" s="23">
        <v>0</v>
      </c>
      <c r="CL68" s="23">
        <v>0</v>
      </c>
      <c r="CM68" s="23">
        <v>0</v>
      </c>
      <c r="CN68" s="23">
        <v>0</v>
      </c>
      <c r="CO68" s="23">
        <v>0</v>
      </c>
      <c r="CP68" s="23">
        <v>0</v>
      </c>
      <c r="CQ68" s="23">
        <v>0</v>
      </c>
      <c r="CR68" s="23">
        <v>0</v>
      </c>
      <c r="CS68" s="23">
        <v>0</v>
      </c>
      <c r="CT68" s="23">
        <v>0</v>
      </c>
      <c r="CU68" s="23">
        <v>0</v>
      </c>
      <c r="CV68" s="23">
        <v>0</v>
      </c>
      <c r="CW68" s="23">
        <v>0</v>
      </c>
      <c r="CX68" s="23">
        <v>0</v>
      </c>
      <c r="CY68" s="23">
        <v>0</v>
      </c>
      <c r="CZ68" s="23">
        <v>0</v>
      </c>
      <c r="DA68" s="23">
        <v>0</v>
      </c>
      <c r="DB68" s="23">
        <v>0</v>
      </c>
      <c r="DC68" s="23">
        <v>0</v>
      </c>
      <c r="DD68" s="22">
        <f t="shared" si="0"/>
        <v>0</v>
      </c>
      <c r="DE68" s="22">
        <f t="shared" si="1"/>
        <v>0</v>
      </c>
    </row>
    <row r="69" spans="1:109" ht="15.75">
      <c r="A69" s="5">
        <v>61</v>
      </c>
      <c r="B69" s="11">
        <v>670145</v>
      </c>
      <c r="C69" s="8" t="s">
        <v>115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  <c r="W69" s="22">
        <v>0</v>
      </c>
      <c r="X69" s="22">
        <v>0</v>
      </c>
      <c r="Y69" s="22">
        <v>0</v>
      </c>
      <c r="Z69" s="22">
        <v>0</v>
      </c>
      <c r="AA69" s="22">
        <v>0</v>
      </c>
      <c r="AB69" s="22">
        <v>0</v>
      </c>
      <c r="AC69" s="22">
        <v>0</v>
      </c>
      <c r="AD69" s="22">
        <v>0</v>
      </c>
      <c r="AE69" s="22">
        <v>0</v>
      </c>
      <c r="AF69" s="22">
        <v>0</v>
      </c>
      <c r="AG69" s="22">
        <v>0</v>
      </c>
      <c r="AH69" s="22">
        <v>0</v>
      </c>
      <c r="AI69" s="22">
        <v>0</v>
      </c>
      <c r="AJ69" s="22">
        <v>0</v>
      </c>
      <c r="AK69" s="22">
        <v>0</v>
      </c>
      <c r="AL69" s="22">
        <v>0</v>
      </c>
      <c r="AM69" s="22">
        <v>0</v>
      </c>
      <c r="AN69" s="22">
        <v>0</v>
      </c>
      <c r="AO69" s="22">
        <v>0</v>
      </c>
      <c r="AP69" s="22">
        <v>0</v>
      </c>
      <c r="AQ69" s="22">
        <v>0</v>
      </c>
      <c r="AR69" s="22">
        <v>0</v>
      </c>
      <c r="AS69" s="22">
        <v>0</v>
      </c>
      <c r="AT69" s="22">
        <v>0</v>
      </c>
      <c r="AU69" s="22">
        <v>0</v>
      </c>
      <c r="AV69" s="22">
        <v>0</v>
      </c>
      <c r="AW69" s="22">
        <v>0</v>
      </c>
      <c r="AX69" s="22">
        <v>0</v>
      </c>
      <c r="AY69" s="22">
        <v>0</v>
      </c>
      <c r="AZ69" s="22">
        <v>0</v>
      </c>
      <c r="BA69" s="22">
        <v>0</v>
      </c>
      <c r="BB69" s="22">
        <v>0</v>
      </c>
      <c r="BC69" s="22">
        <v>0</v>
      </c>
      <c r="BD69" s="22">
        <v>0</v>
      </c>
      <c r="BE69" s="22">
        <v>0</v>
      </c>
      <c r="BF69" s="22">
        <v>0</v>
      </c>
      <c r="BG69" s="22">
        <v>0</v>
      </c>
      <c r="BH69" s="22">
        <v>0</v>
      </c>
      <c r="BI69" s="22">
        <v>0</v>
      </c>
      <c r="BJ69" s="22">
        <v>0</v>
      </c>
      <c r="BK69" s="22">
        <v>0</v>
      </c>
      <c r="BL69" s="22">
        <v>0</v>
      </c>
      <c r="BM69" s="22">
        <v>0</v>
      </c>
      <c r="BN69" s="22">
        <v>0</v>
      </c>
      <c r="BO69" s="22">
        <v>0</v>
      </c>
      <c r="BP69" s="22">
        <v>0</v>
      </c>
      <c r="BQ69" s="22">
        <v>0</v>
      </c>
      <c r="BR69" s="22">
        <v>0</v>
      </c>
      <c r="BS69" s="22">
        <v>0</v>
      </c>
      <c r="BT69" s="23">
        <v>0</v>
      </c>
      <c r="BU69" s="23">
        <v>0</v>
      </c>
      <c r="BV69" s="23">
        <v>0</v>
      </c>
      <c r="BW69" s="22">
        <v>0</v>
      </c>
      <c r="BX69" s="22">
        <v>0</v>
      </c>
      <c r="BY69" s="23">
        <v>0</v>
      </c>
      <c r="BZ69" s="23">
        <v>0</v>
      </c>
      <c r="CA69" s="23">
        <v>0</v>
      </c>
      <c r="CB69" s="23">
        <v>0</v>
      </c>
      <c r="CC69" s="23">
        <v>0</v>
      </c>
      <c r="CD69" s="23">
        <v>0</v>
      </c>
      <c r="CE69" s="23">
        <v>0</v>
      </c>
      <c r="CF69" s="23">
        <v>0</v>
      </c>
      <c r="CG69" s="23">
        <v>0</v>
      </c>
      <c r="CH69" s="23">
        <v>0</v>
      </c>
      <c r="CI69" s="23">
        <v>0</v>
      </c>
      <c r="CJ69" s="23">
        <v>0</v>
      </c>
      <c r="CK69" s="23">
        <v>0</v>
      </c>
      <c r="CL69" s="23">
        <v>0</v>
      </c>
      <c r="CM69" s="23">
        <v>0</v>
      </c>
      <c r="CN69" s="23">
        <v>0</v>
      </c>
      <c r="CO69" s="23">
        <v>0</v>
      </c>
      <c r="CP69" s="23">
        <v>0</v>
      </c>
      <c r="CQ69" s="23">
        <v>0</v>
      </c>
      <c r="CR69" s="23">
        <v>0</v>
      </c>
      <c r="CS69" s="23">
        <v>0</v>
      </c>
      <c r="CT69" s="23">
        <v>0</v>
      </c>
      <c r="CU69" s="23">
        <v>0</v>
      </c>
      <c r="CV69" s="23">
        <v>0</v>
      </c>
      <c r="CW69" s="23">
        <v>0</v>
      </c>
      <c r="CX69" s="23">
        <v>0</v>
      </c>
      <c r="CY69" s="23">
        <v>0</v>
      </c>
      <c r="CZ69" s="23">
        <v>0</v>
      </c>
      <c r="DA69" s="23">
        <v>0</v>
      </c>
      <c r="DB69" s="23">
        <v>0</v>
      </c>
      <c r="DC69" s="23">
        <v>0</v>
      </c>
      <c r="DD69" s="22">
        <f t="shared" si="0"/>
        <v>0</v>
      </c>
      <c r="DE69" s="22">
        <f t="shared" si="1"/>
        <v>0</v>
      </c>
    </row>
    <row r="70" spans="1:109" ht="15.75">
      <c r="A70" s="5">
        <v>62</v>
      </c>
      <c r="B70" s="11">
        <v>670147</v>
      </c>
      <c r="C70" s="8" t="s">
        <v>116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  <c r="V70" s="22">
        <v>0</v>
      </c>
      <c r="W70" s="22">
        <v>0</v>
      </c>
      <c r="X70" s="22">
        <v>0</v>
      </c>
      <c r="Y70" s="22">
        <v>0</v>
      </c>
      <c r="Z70" s="22">
        <v>0</v>
      </c>
      <c r="AA70" s="22">
        <v>0</v>
      </c>
      <c r="AB70" s="22">
        <v>0</v>
      </c>
      <c r="AC70" s="22">
        <v>0</v>
      </c>
      <c r="AD70" s="22">
        <v>0</v>
      </c>
      <c r="AE70" s="22">
        <v>0</v>
      </c>
      <c r="AF70" s="22">
        <v>0</v>
      </c>
      <c r="AG70" s="22">
        <v>0</v>
      </c>
      <c r="AH70" s="22">
        <v>0</v>
      </c>
      <c r="AI70" s="22">
        <v>0</v>
      </c>
      <c r="AJ70" s="22">
        <v>0</v>
      </c>
      <c r="AK70" s="22">
        <v>0</v>
      </c>
      <c r="AL70" s="22">
        <v>0</v>
      </c>
      <c r="AM70" s="22">
        <v>0</v>
      </c>
      <c r="AN70" s="22">
        <v>0</v>
      </c>
      <c r="AO70" s="22">
        <v>0</v>
      </c>
      <c r="AP70" s="22">
        <v>0</v>
      </c>
      <c r="AQ70" s="22">
        <v>0</v>
      </c>
      <c r="AR70" s="22">
        <v>0</v>
      </c>
      <c r="AS70" s="22">
        <v>0</v>
      </c>
      <c r="AT70" s="22">
        <v>0</v>
      </c>
      <c r="AU70" s="22">
        <v>0</v>
      </c>
      <c r="AV70" s="22">
        <v>0</v>
      </c>
      <c r="AW70" s="22">
        <v>0</v>
      </c>
      <c r="AX70" s="22">
        <v>0</v>
      </c>
      <c r="AY70" s="22">
        <v>0</v>
      </c>
      <c r="AZ70" s="22">
        <v>0</v>
      </c>
      <c r="BA70" s="22">
        <v>0</v>
      </c>
      <c r="BB70" s="22">
        <v>0</v>
      </c>
      <c r="BC70" s="22">
        <v>0</v>
      </c>
      <c r="BD70" s="22">
        <v>0</v>
      </c>
      <c r="BE70" s="22">
        <v>0</v>
      </c>
      <c r="BF70" s="22">
        <v>0</v>
      </c>
      <c r="BG70" s="22">
        <v>0</v>
      </c>
      <c r="BH70" s="22">
        <v>0</v>
      </c>
      <c r="BI70" s="22">
        <v>0</v>
      </c>
      <c r="BJ70" s="22">
        <v>0</v>
      </c>
      <c r="BK70" s="22">
        <v>0</v>
      </c>
      <c r="BL70" s="22">
        <v>0</v>
      </c>
      <c r="BM70" s="22">
        <v>0</v>
      </c>
      <c r="BN70" s="22">
        <v>0</v>
      </c>
      <c r="BO70" s="22">
        <v>0</v>
      </c>
      <c r="BP70" s="22">
        <v>0</v>
      </c>
      <c r="BQ70" s="22">
        <v>0</v>
      </c>
      <c r="BR70" s="22">
        <v>0</v>
      </c>
      <c r="BS70" s="22">
        <v>0</v>
      </c>
      <c r="BT70" s="23">
        <v>0</v>
      </c>
      <c r="BU70" s="23">
        <v>0</v>
      </c>
      <c r="BV70" s="23">
        <v>0</v>
      </c>
      <c r="BW70" s="22">
        <v>0</v>
      </c>
      <c r="BX70" s="22">
        <v>0</v>
      </c>
      <c r="BY70" s="23">
        <v>0</v>
      </c>
      <c r="BZ70" s="23">
        <v>0</v>
      </c>
      <c r="CA70" s="23">
        <v>0</v>
      </c>
      <c r="CB70" s="23">
        <v>0</v>
      </c>
      <c r="CC70" s="23">
        <v>0</v>
      </c>
      <c r="CD70" s="23">
        <v>0</v>
      </c>
      <c r="CE70" s="23">
        <v>0</v>
      </c>
      <c r="CF70" s="23">
        <v>0</v>
      </c>
      <c r="CG70" s="23">
        <v>0</v>
      </c>
      <c r="CH70" s="23">
        <v>0</v>
      </c>
      <c r="CI70" s="23">
        <v>0</v>
      </c>
      <c r="CJ70" s="23">
        <v>0</v>
      </c>
      <c r="CK70" s="23">
        <v>0</v>
      </c>
      <c r="CL70" s="23">
        <v>0</v>
      </c>
      <c r="CM70" s="23">
        <v>0</v>
      </c>
      <c r="CN70" s="23">
        <v>0</v>
      </c>
      <c r="CO70" s="23">
        <v>0</v>
      </c>
      <c r="CP70" s="23">
        <v>0</v>
      </c>
      <c r="CQ70" s="23">
        <v>0</v>
      </c>
      <c r="CR70" s="23">
        <v>0</v>
      </c>
      <c r="CS70" s="23">
        <v>0</v>
      </c>
      <c r="CT70" s="23">
        <v>0</v>
      </c>
      <c r="CU70" s="23">
        <v>0</v>
      </c>
      <c r="CV70" s="23">
        <v>0</v>
      </c>
      <c r="CW70" s="23">
        <v>0</v>
      </c>
      <c r="CX70" s="23">
        <v>0</v>
      </c>
      <c r="CY70" s="23">
        <v>0</v>
      </c>
      <c r="CZ70" s="23">
        <v>0</v>
      </c>
      <c r="DA70" s="23">
        <v>0</v>
      </c>
      <c r="DB70" s="23">
        <v>0</v>
      </c>
      <c r="DC70" s="23">
        <v>0</v>
      </c>
      <c r="DD70" s="22">
        <f t="shared" si="0"/>
        <v>0</v>
      </c>
      <c r="DE70" s="22">
        <f t="shared" si="1"/>
        <v>0</v>
      </c>
    </row>
    <row r="71" spans="1:109" ht="15.75">
      <c r="A71" s="5">
        <v>63</v>
      </c>
      <c r="B71" s="11">
        <v>670148</v>
      </c>
      <c r="C71" s="18" t="s">
        <v>140</v>
      </c>
      <c r="D71" s="22">
        <v>0</v>
      </c>
      <c r="E71" s="22">
        <v>0</v>
      </c>
      <c r="F71" s="22">
        <v>0</v>
      </c>
      <c r="G71" s="22">
        <v>0</v>
      </c>
      <c r="H71" s="22">
        <v>0</v>
      </c>
      <c r="I71" s="22">
        <v>0</v>
      </c>
      <c r="J71" s="22">
        <v>0</v>
      </c>
      <c r="K71" s="22">
        <v>0</v>
      </c>
      <c r="L71" s="22">
        <v>0</v>
      </c>
      <c r="M71" s="22">
        <v>0</v>
      </c>
      <c r="N71" s="22">
        <v>0</v>
      </c>
      <c r="O71" s="22">
        <v>0</v>
      </c>
      <c r="P71" s="22">
        <v>0</v>
      </c>
      <c r="Q71" s="22">
        <v>0</v>
      </c>
      <c r="R71" s="22">
        <v>0</v>
      </c>
      <c r="S71" s="22">
        <v>0</v>
      </c>
      <c r="T71" s="22">
        <v>0</v>
      </c>
      <c r="U71" s="22">
        <v>0</v>
      </c>
      <c r="V71" s="22">
        <v>0</v>
      </c>
      <c r="W71" s="22">
        <v>0</v>
      </c>
      <c r="X71" s="22">
        <v>0</v>
      </c>
      <c r="Y71" s="22">
        <v>0</v>
      </c>
      <c r="Z71" s="22">
        <v>0</v>
      </c>
      <c r="AA71" s="22">
        <v>0</v>
      </c>
      <c r="AB71" s="22">
        <v>0</v>
      </c>
      <c r="AC71" s="22">
        <v>0</v>
      </c>
      <c r="AD71" s="22">
        <v>0</v>
      </c>
      <c r="AE71" s="22">
        <v>0</v>
      </c>
      <c r="AF71" s="22">
        <v>0</v>
      </c>
      <c r="AG71" s="22">
        <v>0</v>
      </c>
      <c r="AH71" s="22">
        <v>0</v>
      </c>
      <c r="AI71" s="22">
        <v>0</v>
      </c>
      <c r="AJ71" s="22">
        <v>0</v>
      </c>
      <c r="AK71" s="22">
        <v>0</v>
      </c>
      <c r="AL71" s="22">
        <v>0</v>
      </c>
      <c r="AM71" s="22">
        <v>0</v>
      </c>
      <c r="AN71" s="22">
        <v>0</v>
      </c>
      <c r="AO71" s="22">
        <v>0</v>
      </c>
      <c r="AP71" s="22">
        <v>0</v>
      </c>
      <c r="AQ71" s="22">
        <v>0</v>
      </c>
      <c r="AR71" s="22">
        <v>0</v>
      </c>
      <c r="AS71" s="22">
        <v>0</v>
      </c>
      <c r="AT71" s="22">
        <v>0</v>
      </c>
      <c r="AU71" s="22">
        <v>0</v>
      </c>
      <c r="AV71" s="22">
        <v>0</v>
      </c>
      <c r="AW71" s="22">
        <v>0</v>
      </c>
      <c r="AX71" s="22">
        <v>0</v>
      </c>
      <c r="AY71" s="22">
        <v>0</v>
      </c>
      <c r="AZ71" s="22">
        <v>0</v>
      </c>
      <c r="BA71" s="22">
        <v>0</v>
      </c>
      <c r="BB71" s="22">
        <v>0</v>
      </c>
      <c r="BC71" s="22">
        <v>0</v>
      </c>
      <c r="BD71" s="22">
        <v>0</v>
      </c>
      <c r="BE71" s="22">
        <v>0</v>
      </c>
      <c r="BF71" s="22">
        <v>0</v>
      </c>
      <c r="BG71" s="22">
        <v>0</v>
      </c>
      <c r="BH71" s="22">
        <v>0</v>
      </c>
      <c r="BI71" s="22">
        <v>0</v>
      </c>
      <c r="BJ71" s="22">
        <v>0</v>
      </c>
      <c r="BK71" s="22">
        <v>0</v>
      </c>
      <c r="BL71" s="22">
        <v>0</v>
      </c>
      <c r="BM71" s="22">
        <v>0</v>
      </c>
      <c r="BN71" s="22">
        <v>0</v>
      </c>
      <c r="BO71" s="22">
        <v>0</v>
      </c>
      <c r="BP71" s="22">
        <v>0</v>
      </c>
      <c r="BQ71" s="22">
        <v>0</v>
      </c>
      <c r="BR71" s="22">
        <v>0</v>
      </c>
      <c r="BS71" s="22">
        <v>0</v>
      </c>
      <c r="BT71" s="23">
        <v>0</v>
      </c>
      <c r="BU71" s="23">
        <v>0</v>
      </c>
      <c r="BV71" s="23">
        <v>0</v>
      </c>
      <c r="BW71" s="22">
        <v>0</v>
      </c>
      <c r="BX71" s="22">
        <v>0</v>
      </c>
      <c r="BY71" s="23">
        <v>0</v>
      </c>
      <c r="BZ71" s="23">
        <v>0</v>
      </c>
      <c r="CA71" s="23">
        <v>0</v>
      </c>
      <c r="CB71" s="23">
        <v>0</v>
      </c>
      <c r="CC71" s="23">
        <v>0</v>
      </c>
      <c r="CD71" s="23">
        <v>0</v>
      </c>
      <c r="CE71" s="23">
        <v>0</v>
      </c>
      <c r="CF71" s="23">
        <v>0</v>
      </c>
      <c r="CG71" s="23">
        <v>0</v>
      </c>
      <c r="CH71" s="23">
        <v>0</v>
      </c>
      <c r="CI71" s="23">
        <v>0</v>
      </c>
      <c r="CJ71" s="23">
        <v>0</v>
      </c>
      <c r="CK71" s="23">
        <v>0</v>
      </c>
      <c r="CL71" s="23">
        <v>0</v>
      </c>
      <c r="CM71" s="23">
        <v>0</v>
      </c>
      <c r="CN71" s="23">
        <v>0</v>
      </c>
      <c r="CO71" s="23">
        <v>0</v>
      </c>
      <c r="CP71" s="23">
        <v>0</v>
      </c>
      <c r="CQ71" s="23">
        <v>0</v>
      </c>
      <c r="CR71" s="23">
        <v>0</v>
      </c>
      <c r="CS71" s="23">
        <v>0</v>
      </c>
      <c r="CT71" s="23">
        <v>0</v>
      </c>
      <c r="CU71" s="23">
        <v>0</v>
      </c>
      <c r="CV71" s="23">
        <v>0</v>
      </c>
      <c r="CW71" s="23">
        <v>0</v>
      </c>
      <c r="CX71" s="23">
        <v>0</v>
      </c>
      <c r="CY71" s="23">
        <v>0</v>
      </c>
      <c r="CZ71" s="23">
        <v>0</v>
      </c>
      <c r="DA71" s="23">
        <v>0</v>
      </c>
      <c r="DB71" s="23">
        <v>0</v>
      </c>
      <c r="DC71" s="23">
        <v>0</v>
      </c>
      <c r="DD71" s="22">
        <f t="shared" si="0"/>
        <v>0</v>
      </c>
      <c r="DE71" s="22">
        <f t="shared" si="1"/>
        <v>0</v>
      </c>
    </row>
    <row r="72" spans="1:109" ht="15.75">
      <c r="A72" s="5">
        <v>64</v>
      </c>
      <c r="B72" s="11">
        <v>670150</v>
      </c>
      <c r="C72" s="8" t="s">
        <v>141</v>
      </c>
      <c r="D72" s="22">
        <v>0</v>
      </c>
      <c r="E72" s="22">
        <v>0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>
        <v>0</v>
      </c>
      <c r="N72" s="22">
        <v>0</v>
      </c>
      <c r="O72" s="22">
        <v>0</v>
      </c>
      <c r="P72" s="22">
        <v>0</v>
      </c>
      <c r="Q72" s="22">
        <v>0</v>
      </c>
      <c r="R72" s="22">
        <v>0</v>
      </c>
      <c r="S72" s="22">
        <v>0</v>
      </c>
      <c r="T72" s="22">
        <v>0</v>
      </c>
      <c r="U72" s="22">
        <v>0</v>
      </c>
      <c r="V72" s="22">
        <v>0</v>
      </c>
      <c r="W72" s="22">
        <v>0</v>
      </c>
      <c r="X72" s="22">
        <v>0</v>
      </c>
      <c r="Y72" s="22">
        <v>0</v>
      </c>
      <c r="Z72" s="22">
        <v>0</v>
      </c>
      <c r="AA72" s="22">
        <v>0</v>
      </c>
      <c r="AB72" s="22">
        <v>0</v>
      </c>
      <c r="AC72" s="22">
        <v>0</v>
      </c>
      <c r="AD72" s="22">
        <v>0</v>
      </c>
      <c r="AE72" s="22">
        <v>0</v>
      </c>
      <c r="AF72" s="22">
        <v>0</v>
      </c>
      <c r="AG72" s="22">
        <v>0</v>
      </c>
      <c r="AH72" s="22">
        <v>0</v>
      </c>
      <c r="AI72" s="22">
        <v>0</v>
      </c>
      <c r="AJ72" s="22">
        <v>0</v>
      </c>
      <c r="AK72" s="22">
        <v>0</v>
      </c>
      <c r="AL72" s="22">
        <v>0</v>
      </c>
      <c r="AM72" s="22">
        <v>0</v>
      </c>
      <c r="AN72" s="22">
        <v>0</v>
      </c>
      <c r="AO72" s="22">
        <v>0</v>
      </c>
      <c r="AP72" s="22">
        <v>0</v>
      </c>
      <c r="AQ72" s="22">
        <v>0</v>
      </c>
      <c r="AR72" s="22">
        <v>0</v>
      </c>
      <c r="AS72" s="22">
        <v>0</v>
      </c>
      <c r="AT72" s="22">
        <v>0</v>
      </c>
      <c r="AU72" s="22">
        <v>0</v>
      </c>
      <c r="AV72" s="22">
        <v>0</v>
      </c>
      <c r="AW72" s="22">
        <v>0</v>
      </c>
      <c r="AX72" s="22">
        <v>0</v>
      </c>
      <c r="AY72" s="22">
        <v>0</v>
      </c>
      <c r="AZ72" s="22">
        <v>0</v>
      </c>
      <c r="BA72" s="22">
        <v>0</v>
      </c>
      <c r="BB72" s="22">
        <v>0</v>
      </c>
      <c r="BC72" s="22">
        <v>0</v>
      </c>
      <c r="BD72" s="22">
        <v>0</v>
      </c>
      <c r="BE72" s="22">
        <v>0</v>
      </c>
      <c r="BF72" s="22">
        <v>0</v>
      </c>
      <c r="BG72" s="22">
        <v>0</v>
      </c>
      <c r="BH72" s="22">
        <v>0</v>
      </c>
      <c r="BI72" s="22">
        <v>0</v>
      </c>
      <c r="BJ72" s="22">
        <v>0</v>
      </c>
      <c r="BK72" s="22">
        <v>0</v>
      </c>
      <c r="BL72" s="22">
        <v>0</v>
      </c>
      <c r="BM72" s="22">
        <v>0</v>
      </c>
      <c r="BN72" s="22">
        <v>0</v>
      </c>
      <c r="BO72" s="22">
        <v>0</v>
      </c>
      <c r="BP72" s="22">
        <v>0</v>
      </c>
      <c r="BQ72" s="22">
        <v>0</v>
      </c>
      <c r="BR72" s="22">
        <v>0</v>
      </c>
      <c r="BS72" s="22">
        <v>0</v>
      </c>
      <c r="BT72" s="23">
        <v>0</v>
      </c>
      <c r="BU72" s="23">
        <v>0</v>
      </c>
      <c r="BV72" s="23">
        <v>0</v>
      </c>
      <c r="BW72" s="22">
        <v>0</v>
      </c>
      <c r="BX72" s="22">
        <v>0</v>
      </c>
      <c r="BY72" s="23">
        <v>0</v>
      </c>
      <c r="BZ72" s="23">
        <v>0</v>
      </c>
      <c r="CA72" s="23">
        <v>0</v>
      </c>
      <c r="CB72" s="23">
        <v>0</v>
      </c>
      <c r="CC72" s="23">
        <v>0</v>
      </c>
      <c r="CD72" s="23">
        <v>0</v>
      </c>
      <c r="CE72" s="23">
        <v>0</v>
      </c>
      <c r="CF72" s="23">
        <v>0</v>
      </c>
      <c r="CG72" s="23">
        <v>0</v>
      </c>
      <c r="CH72" s="23">
        <v>0</v>
      </c>
      <c r="CI72" s="23">
        <v>0</v>
      </c>
      <c r="CJ72" s="23">
        <v>0</v>
      </c>
      <c r="CK72" s="23">
        <v>0</v>
      </c>
      <c r="CL72" s="23">
        <v>0</v>
      </c>
      <c r="CM72" s="23">
        <v>0</v>
      </c>
      <c r="CN72" s="23">
        <v>0</v>
      </c>
      <c r="CO72" s="23">
        <v>0</v>
      </c>
      <c r="CP72" s="23">
        <v>0</v>
      </c>
      <c r="CQ72" s="23">
        <v>0</v>
      </c>
      <c r="CR72" s="23">
        <v>0</v>
      </c>
      <c r="CS72" s="23">
        <v>0</v>
      </c>
      <c r="CT72" s="23">
        <v>0</v>
      </c>
      <c r="CU72" s="23">
        <v>0</v>
      </c>
      <c r="CV72" s="23">
        <v>0</v>
      </c>
      <c r="CW72" s="23">
        <v>0</v>
      </c>
      <c r="CX72" s="23">
        <v>0</v>
      </c>
      <c r="CY72" s="23">
        <v>0</v>
      </c>
      <c r="CZ72" s="23">
        <v>0</v>
      </c>
      <c r="DA72" s="23">
        <v>0</v>
      </c>
      <c r="DB72" s="23">
        <v>0</v>
      </c>
      <c r="DC72" s="23">
        <v>0</v>
      </c>
      <c r="DD72" s="22">
        <f t="shared" si="0"/>
        <v>0</v>
      </c>
      <c r="DE72" s="22">
        <f t="shared" si="1"/>
        <v>0</v>
      </c>
    </row>
    <row r="73" spans="1:109" ht="15.75" customHeight="1">
      <c r="A73" s="5">
        <v>65</v>
      </c>
      <c r="B73" s="11">
        <v>670155</v>
      </c>
      <c r="C73" s="8" t="s">
        <v>50</v>
      </c>
      <c r="D73" s="22">
        <v>0</v>
      </c>
      <c r="E73" s="22">
        <v>0</v>
      </c>
      <c r="F73" s="22">
        <v>0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>
        <v>0</v>
      </c>
      <c r="O73" s="22">
        <v>0</v>
      </c>
      <c r="P73" s="22">
        <v>0</v>
      </c>
      <c r="Q73" s="22">
        <v>0</v>
      </c>
      <c r="R73" s="22">
        <v>0</v>
      </c>
      <c r="S73" s="22">
        <v>0</v>
      </c>
      <c r="T73" s="22">
        <v>0</v>
      </c>
      <c r="U73" s="22">
        <v>0</v>
      </c>
      <c r="V73" s="22">
        <v>0</v>
      </c>
      <c r="W73" s="22">
        <v>0</v>
      </c>
      <c r="X73" s="22">
        <v>0</v>
      </c>
      <c r="Y73" s="22">
        <v>0</v>
      </c>
      <c r="Z73" s="22">
        <v>0</v>
      </c>
      <c r="AA73" s="22">
        <v>0</v>
      </c>
      <c r="AB73" s="22">
        <v>0</v>
      </c>
      <c r="AC73" s="22">
        <v>0</v>
      </c>
      <c r="AD73" s="22">
        <v>0</v>
      </c>
      <c r="AE73" s="22">
        <v>0</v>
      </c>
      <c r="AF73" s="22">
        <v>0</v>
      </c>
      <c r="AG73" s="22">
        <v>0</v>
      </c>
      <c r="AH73" s="22">
        <v>0</v>
      </c>
      <c r="AI73" s="22">
        <v>0</v>
      </c>
      <c r="AJ73" s="22">
        <v>0</v>
      </c>
      <c r="AK73" s="22">
        <v>0</v>
      </c>
      <c r="AL73" s="22">
        <v>0</v>
      </c>
      <c r="AM73" s="22">
        <v>0</v>
      </c>
      <c r="AN73" s="22">
        <v>0</v>
      </c>
      <c r="AO73" s="22">
        <v>0</v>
      </c>
      <c r="AP73" s="22">
        <v>0</v>
      </c>
      <c r="AQ73" s="22">
        <v>0</v>
      </c>
      <c r="AR73" s="22">
        <v>0</v>
      </c>
      <c r="AS73" s="22">
        <v>0</v>
      </c>
      <c r="AT73" s="22">
        <v>0</v>
      </c>
      <c r="AU73" s="22">
        <v>0</v>
      </c>
      <c r="AV73" s="22">
        <v>0</v>
      </c>
      <c r="AW73" s="22">
        <v>0</v>
      </c>
      <c r="AX73" s="22">
        <v>0</v>
      </c>
      <c r="AY73" s="22">
        <v>0</v>
      </c>
      <c r="AZ73" s="22">
        <v>0</v>
      </c>
      <c r="BA73" s="22">
        <v>0</v>
      </c>
      <c r="BB73" s="22">
        <v>0</v>
      </c>
      <c r="BC73" s="22">
        <v>0</v>
      </c>
      <c r="BD73" s="22">
        <v>0</v>
      </c>
      <c r="BE73" s="22">
        <v>0</v>
      </c>
      <c r="BF73" s="22">
        <v>0</v>
      </c>
      <c r="BG73" s="22">
        <v>0</v>
      </c>
      <c r="BH73" s="22">
        <v>0</v>
      </c>
      <c r="BI73" s="22">
        <v>0</v>
      </c>
      <c r="BJ73" s="22">
        <v>0</v>
      </c>
      <c r="BK73" s="22">
        <v>0</v>
      </c>
      <c r="BL73" s="22">
        <v>0</v>
      </c>
      <c r="BM73" s="22">
        <v>0</v>
      </c>
      <c r="BN73" s="22">
        <v>0</v>
      </c>
      <c r="BO73" s="22">
        <v>0</v>
      </c>
      <c r="BP73" s="22">
        <v>0</v>
      </c>
      <c r="BQ73" s="22">
        <v>0</v>
      </c>
      <c r="BR73" s="22">
        <v>0</v>
      </c>
      <c r="BS73" s="22">
        <v>0</v>
      </c>
      <c r="BT73" s="23">
        <v>0</v>
      </c>
      <c r="BU73" s="23">
        <v>0</v>
      </c>
      <c r="BV73" s="23">
        <v>0</v>
      </c>
      <c r="BW73" s="22">
        <v>0</v>
      </c>
      <c r="BX73" s="22">
        <v>0</v>
      </c>
      <c r="BY73" s="23">
        <v>0</v>
      </c>
      <c r="BZ73" s="23">
        <v>0</v>
      </c>
      <c r="CA73" s="23">
        <v>0</v>
      </c>
      <c r="CB73" s="23">
        <v>0</v>
      </c>
      <c r="CC73" s="23">
        <v>0</v>
      </c>
      <c r="CD73" s="23">
        <v>0</v>
      </c>
      <c r="CE73" s="23">
        <v>0</v>
      </c>
      <c r="CF73" s="23">
        <v>0</v>
      </c>
      <c r="CG73" s="23">
        <v>0</v>
      </c>
      <c r="CH73" s="23">
        <v>0</v>
      </c>
      <c r="CI73" s="23">
        <v>0</v>
      </c>
      <c r="CJ73" s="23">
        <v>0</v>
      </c>
      <c r="CK73" s="23">
        <v>0</v>
      </c>
      <c r="CL73" s="23">
        <v>0</v>
      </c>
      <c r="CM73" s="23">
        <v>0</v>
      </c>
      <c r="CN73" s="23">
        <v>0</v>
      </c>
      <c r="CO73" s="23">
        <v>0</v>
      </c>
      <c r="CP73" s="23">
        <v>0</v>
      </c>
      <c r="CQ73" s="23">
        <v>0</v>
      </c>
      <c r="CR73" s="23">
        <v>0</v>
      </c>
      <c r="CS73" s="23">
        <v>0</v>
      </c>
      <c r="CT73" s="23">
        <v>0</v>
      </c>
      <c r="CU73" s="23">
        <v>0</v>
      </c>
      <c r="CV73" s="23">
        <v>0</v>
      </c>
      <c r="CW73" s="23">
        <v>0</v>
      </c>
      <c r="CX73" s="23">
        <v>0</v>
      </c>
      <c r="CY73" s="23">
        <v>0</v>
      </c>
      <c r="CZ73" s="23">
        <v>0</v>
      </c>
      <c r="DA73" s="23">
        <v>0</v>
      </c>
      <c r="DB73" s="23">
        <v>0</v>
      </c>
      <c r="DC73" s="23">
        <v>0</v>
      </c>
      <c r="DD73" s="22">
        <f t="shared" si="0"/>
        <v>0</v>
      </c>
      <c r="DE73" s="22">
        <f t="shared" si="1"/>
        <v>0</v>
      </c>
    </row>
    <row r="74" spans="1:109" ht="31.5">
      <c r="A74" s="5">
        <v>66</v>
      </c>
      <c r="B74" s="12">
        <v>670156</v>
      </c>
      <c r="C74" s="7" t="s">
        <v>117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  <c r="V74" s="22">
        <v>0</v>
      </c>
      <c r="W74" s="22">
        <v>0</v>
      </c>
      <c r="X74" s="22">
        <v>0</v>
      </c>
      <c r="Y74" s="22">
        <v>0</v>
      </c>
      <c r="Z74" s="22">
        <v>0</v>
      </c>
      <c r="AA74" s="22">
        <v>0</v>
      </c>
      <c r="AB74" s="22">
        <v>0</v>
      </c>
      <c r="AC74" s="22">
        <v>0</v>
      </c>
      <c r="AD74" s="22">
        <v>0</v>
      </c>
      <c r="AE74" s="22">
        <v>0</v>
      </c>
      <c r="AF74" s="22">
        <v>0</v>
      </c>
      <c r="AG74" s="22">
        <v>0</v>
      </c>
      <c r="AH74" s="22">
        <v>0</v>
      </c>
      <c r="AI74" s="22">
        <v>0</v>
      </c>
      <c r="AJ74" s="22">
        <v>0</v>
      </c>
      <c r="AK74" s="22">
        <v>0</v>
      </c>
      <c r="AL74" s="22">
        <v>0</v>
      </c>
      <c r="AM74" s="22">
        <v>0</v>
      </c>
      <c r="AN74" s="22">
        <v>0</v>
      </c>
      <c r="AO74" s="22">
        <v>0</v>
      </c>
      <c r="AP74" s="22">
        <v>0</v>
      </c>
      <c r="AQ74" s="22">
        <v>0</v>
      </c>
      <c r="AR74" s="22">
        <v>0</v>
      </c>
      <c r="AS74" s="22">
        <v>0</v>
      </c>
      <c r="AT74" s="22">
        <v>0</v>
      </c>
      <c r="AU74" s="22">
        <v>0</v>
      </c>
      <c r="AV74" s="22">
        <v>0</v>
      </c>
      <c r="AW74" s="22">
        <v>0</v>
      </c>
      <c r="AX74" s="22">
        <v>115</v>
      </c>
      <c r="AY74" s="22">
        <v>0</v>
      </c>
      <c r="AZ74" s="22">
        <v>0</v>
      </c>
      <c r="BA74" s="22">
        <v>0</v>
      </c>
      <c r="BB74" s="22">
        <v>0</v>
      </c>
      <c r="BC74" s="22">
        <v>0</v>
      </c>
      <c r="BD74" s="22">
        <v>0</v>
      </c>
      <c r="BE74" s="22">
        <v>0</v>
      </c>
      <c r="BF74" s="22">
        <v>0</v>
      </c>
      <c r="BG74" s="22">
        <v>0</v>
      </c>
      <c r="BH74" s="22">
        <v>0</v>
      </c>
      <c r="BI74" s="22">
        <v>0</v>
      </c>
      <c r="BJ74" s="22">
        <v>0</v>
      </c>
      <c r="BK74" s="22">
        <v>0</v>
      </c>
      <c r="BL74" s="22">
        <v>0</v>
      </c>
      <c r="BM74" s="22">
        <v>0</v>
      </c>
      <c r="BN74" s="22">
        <v>0</v>
      </c>
      <c r="BO74" s="22">
        <v>0</v>
      </c>
      <c r="BP74" s="22">
        <v>0</v>
      </c>
      <c r="BQ74" s="22">
        <v>0</v>
      </c>
      <c r="BR74" s="22">
        <v>0</v>
      </c>
      <c r="BS74" s="22">
        <v>0</v>
      </c>
      <c r="BT74" s="23">
        <v>0</v>
      </c>
      <c r="BU74" s="23">
        <v>0</v>
      </c>
      <c r="BV74" s="23">
        <v>0</v>
      </c>
      <c r="BW74" s="22">
        <v>1040</v>
      </c>
      <c r="BX74" s="22">
        <v>0</v>
      </c>
      <c r="BY74" s="23">
        <v>0</v>
      </c>
      <c r="BZ74" s="23">
        <v>0</v>
      </c>
      <c r="CA74" s="23">
        <v>0</v>
      </c>
      <c r="CB74" s="23">
        <v>0</v>
      </c>
      <c r="CC74" s="23">
        <v>0</v>
      </c>
      <c r="CD74" s="23">
        <v>0</v>
      </c>
      <c r="CE74" s="23">
        <v>0</v>
      </c>
      <c r="CF74" s="23">
        <v>0</v>
      </c>
      <c r="CG74" s="23">
        <v>0</v>
      </c>
      <c r="CH74" s="23">
        <v>0</v>
      </c>
      <c r="CI74" s="23">
        <v>0</v>
      </c>
      <c r="CJ74" s="23">
        <v>0</v>
      </c>
      <c r="CK74" s="23">
        <v>0</v>
      </c>
      <c r="CL74" s="23">
        <v>0</v>
      </c>
      <c r="CM74" s="23">
        <v>0</v>
      </c>
      <c r="CN74" s="23">
        <v>0</v>
      </c>
      <c r="CO74" s="23">
        <v>0</v>
      </c>
      <c r="CP74" s="23">
        <v>0</v>
      </c>
      <c r="CQ74" s="23">
        <v>0</v>
      </c>
      <c r="CR74" s="23">
        <v>0</v>
      </c>
      <c r="CS74" s="23">
        <v>0</v>
      </c>
      <c r="CT74" s="23">
        <v>0</v>
      </c>
      <c r="CU74" s="23">
        <v>0</v>
      </c>
      <c r="CV74" s="23">
        <v>0</v>
      </c>
      <c r="CW74" s="23">
        <v>0</v>
      </c>
      <c r="CX74" s="23">
        <v>0</v>
      </c>
      <c r="CY74" s="23">
        <v>0</v>
      </c>
      <c r="CZ74" s="23">
        <v>0</v>
      </c>
      <c r="DA74" s="23">
        <v>0</v>
      </c>
      <c r="DB74" s="23">
        <v>0</v>
      </c>
      <c r="DC74" s="23">
        <v>0</v>
      </c>
      <c r="DD74" s="22">
        <f t="shared" ref="DD74:DD78" si="2">D74+F74+H74+J74+L74+N74+P74+R74+T74+V74+X74+Z74+AB74+AD74+AF74+AH74+AJ74+AL74+AN74+AP74+AR74+AT74+AV74+AX74+AZ74+BB74+BD74+BF74+BH74+BJ74+BL74+BM74+BN74+BO74+BP74+BQ74+BW74+BY74+CA74+CC74+CE74+CG74+CI74+CK74+CN74+CO74+CP74+CQ74+CR74+CS74+CT74+CU74+CV74+CW74+DB74</f>
        <v>1155</v>
      </c>
      <c r="DE74" s="22">
        <f t="shared" ref="DE74:DE78" si="3">E74+G74+I74+K74+M74+O74+Q74+S74+U74+W74+Y74+AA74+AC74+AE74+AG74+AI74+AK74+AM74+AO74+AQ74+AS74+AU74+AW74+AY74+BA74+BC74+BE74+BG74+BI74+BK74+BR74+BX74+BZ74+CB74+CD74+CF74+CJ74+CY74+DC74</f>
        <v>0</v>
      </c>
    </row>
    <row r="75" spans="1:109" ht="15.75">
      <c r="A75" s="5">
        <v>67</v>
      </c>
      <c r="B75" s="12">
        <v>670157</v>
      </c>
      <c r="C75" s="8" t="s">
        <v>99</v>
      </c>
      <c r="D75" s="22">
        <v>7643</v>
      </c>
      <c r="E75" s="22">
        <v>1433</v>
      </c>
      <c r="F75" s="22">
        <v>0</v>
      </c>
      <c r="G75" s="22">
        <v>0</v>
      </c>
      <c r="H75" s="22">
        <v>0</v>
      </c>
      <c r="I75" s="22">
        <v>0</v>
      </c>
      <c r="J75" s="22">
        <v>0</v>
      </c>
      <c r="K75" s="22">
        <v>0</v>
      </c>
      <c r="L75" s="22">
        <v>2643</v>
      </c>
      <c r="M75" s="22">
        <v>664</v>
      </c>
      <c r="N75" s="22">
        <v>0</v>
      </c>
      <c r="O75" s="22">
        <v>0</v>
      </c>
      <c r="P75" s="22">
        <v>0</v>
      </c>
      <c r="Q75" s="22">
        <v>0</v>
      </c>
      <c r="R75" s="22">
        <v>0</v>
      </c>
      <c r="S75" s="22">
        <v>0</v>
      </c>
      <c r="T75" s="22">
        <v>0</v>
      </c>
      <c r="U75" s="22">
        <v>0</v>
      </c>
      <c r="V75" s="22">
        <v>16538</v>
      </c>
      <c r="W75" s="22">
        <v>11175</v>
      </c>
      <c r="X75" s="22">
        <v>6659</v>
      </c>
      <c r="Y75" s="22">
        <v>10392</v>
      </c>
      <c r="Z75" s="22">
        <v>629</v>
      </c>
      <c r="AA75" s="22">
        <v>528</v>
      </c>
      <c r="AB75" s="22">
        <v>6000</v>
      </c>
      <c r="AC75" s="22">
        <v>2100</v>
      </c>
      <c r="AD75" s="22">
        <v>2365</v>
      </c>
      <c r="AE75" s="22">
        <v>526</v>
      </c>
      <c r="AF75" s="22">
        <v>0</v>
      </c>
      <c r="AG75" s="22">
        <v>0</v>
      </c>
      <c r="AH75" s="22">
        <v>0</v>
      </c>
      <c r="AI75" s="22">
        <v>0</v>
      </c>
      <c r="AJ75" s="22">
        <v>0</v>
      </c>
      <c r="AK75" s="22">
        <v>0</v>
      </c>
      <c r="AL75" s="22">
        <v>0</v>
      </c>
      <c r="AM75" s="22">
        <v>0</v>
      </c>
      <c r="AN75" s="22">
        <v>0</v>
      </c>
      <c r="AO75" s="22">
        <v>0</v>
      </c>
      <c r="AP75" s="22">
        <v>4460</v>
      </c>
      <c r="AQ75" s="22">
        <v>1859</v>
      </c>
      <c r="AR75" s="22">
        <v>2300</v>
      </c>
      <c r="AS75" s="22">
        <v>300</v>
      </c>
      <c r="AT75" s="22">
        <v>6250</v>
      </c>
      <c r="AU75" s="22">
        <v>3402</v>
      </c>
      <c r="AV75" s="22">
        <v>3632</v>
      </c>
      <c r="AW75" s="22">
        <v>944</v>
      </c>
      <c r="AX75" s="22">
        <v>7900</v>
      </c>
      <c r="AY75" s="22">
        <v>3398</v>
      </c>
      <c r="AZ75" s="22">
        <v>7700</v>
      </c>
      <c r="BA75" s="22">
        <v>2202</v>
      </c>
      <c r="BB75" s="22">
        <v>2300</v>
      </c>
      <c r="BC75" s="22">
        <v>350</v>
      </c>
      <c r="BD75" s="22">
        <v>580</v>
      </c>
      <c r="BE75" s="22">
        <v>232</v>
      </c>
      <c r="BF75" s="22">
        <v>0</v>
      </c>
      <c r="BG75" s="22">
        <v>0</v>
      </c>
      <c r="BH75" s="22">
        <v>7020</v>
      </c>
      <c r="BI75" s="22">
        <v>0</v>
      </c>
      <c r="BJ75" s="22">
        <v>0</v>
      </c>
      <c r="BK75" s="22">
        <v>0</v>
      </c>
      <c r="BL75" s="22">
        <v>26583</v>
      </c>
      <c r="BM75" s="22">
        <v>178</v>
      </c>
      <c r="BN75" s="22">
        <v>427</v>
      </c>
      <c r="BO75" s="22">
        <v>6674</v>
      </c>
      <c r="BP75" s="22">
        <v>10850</v>
      </c>
      <c r="BQ75" s="22">
        <v>3568</v>
      </c>
      <c r="BR75" s="22">
        <v>15542</v>
      </c>
      <c r="BS75" s="22">
        <v>1010</v>
      </c>
      <c r="BT75" s="23">
        <v>0</v>
      </c>
      <c r="BU75" s="23">
        <v>4520</v>
      </c>
      <c r="BV75" s="23">
        <v>8797</v>
      </c>
      <c r="BW75" s="22">
        <v>0</v>
      </c>
      <c r="BX75" s="22">
        <v>0</v>
      </c>
      <c r="BY75" s="23">
        <v>0</v>
      </c>
      <c r="BZ75" s="23">
        <v>0</v>
      </c>
      <c r="CA75" s="23">
        <v>0</v>
      </c>
      <c r="CB75" s="23">
        <v>0</v>
      </c>
      <c r="CC75" s="23">
        <v>0</v>
      </c>
      <c r="CD75" s="23">
        <v>0</v>
      </c>
      <c r="CE75" s="23">
        <v>0</v>
      </c>
      <c r="CF75" s="23">
        <v>0</v>
      </c>
      <c r="CG75" s="23">
        <v>0</v>
      </c>
      <c r="CH75" s="23">
        <v>0</v>
      </c>
      <c r="CI75" s="23">
        <v>0</v>
      </c>
      <c r="CJ75" s="23">
        <v>0</v>
      </c>
      <c r="CK75" s="23">
        <v>9331</v>
      </c>
      <c r="CL75" s="23">
        <v>4551</v>
      </c>
      <c r="CM75" s="23">
        <v>4780</v>
      </c>
      <c r="CN75" s="23">
        <v>696</v>
      </c>
      <c r="CO75" s="23">
        <v>50</v>
      </c>
      <c r="CP75" s="23">
        <v>0</v>
      </c>
      <c r="CQ75" s="23">
        <v>0</v>
      </c>
      <c r="CR75" s="23">
        <v>0</v>
      </c>
      <c r="CS75" s="23">
        <v>0</v>
      </c>
      <c r="CT75" s="23">
        <v>0</v>
      </c>
      <c r="CU75" s="23">
        <v>0</v>
      </c>
      <c r="CV75" s="23">
        <v>0</v>
      </c>
      <c r="CW75" s="23">
        <v>745</v>
      </c>
      <c r="CX75" s="23">
        <v>0</v>
      </c>
      <c r="CY75" s="23">
        <v>14500</v>
      </c>
      <c r="CZ75" s="23">
        <v>0</v>
      </c>
      <c r="DA75" s="23">
        <v>500</v>
      </c>
      <c r="DB75" s="23">
        <v>9417</v>
      </c>
      <c r="DC75" s="23">
        <v>8833</v>
      </c>
      <c r="DD75" s="22">
        <f t="shared" si="2"/>
        <v>153138</v>
      </c>
      <c r="DE75" s="22">
        <f t="shared" si="3"/>
        <v>78380</v>
      </c>
    </row>
    <row r="76" spans="1:109" ht="15.75">
      <c r="A76" s="5">
        <v>68</v>
      </c>
      <c r="B76" s="11">
        <v>670162</v>
      </c>
      <c r="C76" s="8" t="s">
        <v>118</v>
      </c>
      <c r="D76" s="22">
        <v>0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>
        <v>0</v>
      </c>
      <c r="N76" s="22">
        <v>0</v>
      </c>
      <c r="O76" s="22">
        <v>0</v>
      </c>
      <c r="P76" s="22">
        <v>0</v>
      </c>
      <c r="Q76" s="22">
        <v>0</v>
      </c>
      <c r="R76" s="22">
        <v>0</v>
      </c>
      <c r="S76" s="22">
        <v>0</v>
      </c>
      <c r="T76" s="22">
        <v>0</v>
      </c>
      <c r="U76" s="22">
        <v>0</v>
      </c>
      <c r="V76" s="22">
        <v>0</v>
      </c>
      <c r="W76" s="22">
        <v>0</v>
      </c>
      <c r="X76" s="22">
        <v>0</v>
      </c>
      <c r="Y76" s="22">
        <v>0</v>
      </c>
      <c r="Z76" s="22">
        <v>0</v>
      </c>
      <c r="AA76" s="22">
        <v>0</v>
      </c>
      <c r="AB76" s="22">
        <v>0</v>
      </c>
      <c r="AC76" s="22">
        <v>0</v>
      </c>
      <c r="AD76" s="22">
        <v>0</v>
      </c>
      <c r="AE76" s="22">
        <v>0</v>
      </c>
      <c r="AF76" s="22">
        <v>0</v>
      </c>
      <c r="AG76" s="22">
        <v>0</v>
      </c>
      <c r="AH76" s="22">
        <v>0</v>
      </c>
      <c r="AI76" s="22">
        <v>0</v>
      </c>
      <c r="AJ76" s="22">
        <v>0</v>
      </c>
      <c r="AK76" s="22">
        <v>0</v>
      </c>
      <c r="AL76" s="22">
        <v>0</v>
      </c>
      <c r="AM76" s="22">
        <v>0</v>
      </c>
      <c r="AN76" s="22">
        <v>0</v>
      </c>
      <c r="AO76" s="22">
        <v>0</v>
      </c>
      <c r="AP76" s="22">
        <v>0</v>
      </c>
      <c r="AQ76" s="22">
        <v>0</v>
      </c>
      <c r="AR76" s="22">
        <v>0</v>
      </c>
      <c r="AS76" s="22">
        <v>0</v>
      </c>
      <c r="AT76" s="22">
        <v>0</v>
      </c>
      <c r="AU76" s="22">
        <v>0</v>
      </c>
      <c r="AV76" s="22">
        <v>0</v>
      </c>
      <c r="AW76" s="22">
        <v>0</v>
      </c>
      <c r="AX76" s="22">
        <v>0</v>
      </c>
      <c r="AY76" s="22">
        <v>0</v>
      </c>
      <c r="AZ76" s="22">
        <v>0</v>
      </c>
      <c r="BA76" s="22">
        <v>0</v>
      </c>
      <c r="BB76" s="22">
        <v>17300</v>
      </c>
      <c r="BC76" s="22">
        <v>9695</v>
      </c>
      <c r="BD76" s="22">
        <v>0</v>
      </c>
      <c r="BE76" s="22">
        <v>0</v>
      </c>
      <c r="BF76" s="22">
        <v>0</v>
      </c>
      <c r="BG76" s="22">
        <v>0</v>
      </c>
      <c r="BH76" s="22">
        <v>0</v>
      </c>
      <c r="BI76" s="22">
        <v>0</v>
      </c>
      <c r="BJ76" s="22">
        <v>0</v>
      </c>
      <c r="BK76" s="22">
        <v>0</v>
      </c>
      <c r="BL76" s="22">
        <v>0</v>
      </c>
      <c r="BM76" s="22">
        <v>0</v>
      </c>
      <c r="BN76" s="22">
        <v>0</v>
      </c>
      <c r="BO76" s="22">
        <v>0</v>
      </c>
      <c r="BP76" s="22">
        <v>0</v>
      </c>
      <c r="BQ76" s="22">
        <v>0</v>
      </c>
      <c r="BR76" s="22">
        <v>0</v>
      </c>
      <c r="BS76" s="22">
        <v>0</v>
      </c>
      <c r="BT76" s="23">
        <v>0</v>
      </c>
      <c r="BU76" s="23">
        <v>0</v>
      </c>
      <c r="BV76" s="23">
        <v>0</v>
      </c>
      <c r="BW76" s="22">
        <v>0</v>
      </c>
      <c r="BX76" s="22">
        <v>0</v>
      </c>
      <c r="BY76" s="23">
        <v>0</v>
      </c>
      <c r="BZ76" s="23">
        <v>0</v>
      </c>
      <c r="CA76" s="23">
        <v>0</v>
      </c>
      <c r="CB76" s="23">
        <v>0</v>
      </c>
      <c r="CC76" s="23">
        <v>0</v>
      </c>
      <c r="CD76" s="23">
        <v>0</v>
      </c>
      <c r="CE76" s="23">
        <v>0</v>
      </c>
      <c r="CF76" s="23">
        <v>0</v>
      </c>
      <c r="CG76" s="23">
        <v>0</v>
      </c>
      <c r="CH76" s="23">
        <v>0</v>
      </c>
      <c r="CI76" s="23">
        <v>0</v>
      </c>
      <c r="CJ76" s="23">
        <v>0</v>
      </c>
      <c r="CK76" s="23">
        <v>0</v>
      </c>
      <c r="CL76" s="23">
        <v>0</v>
      </c>
      <c r="CM76" s="23">
        <v>0</v>
      </c>
      <c r="CN76" s="23">
        <v>0</v>
      </c>
      <c r="CO76" s="23">
        <v>0</v>
      </c>
      <c r="CP76" s="23">
        <v>0</v>
      </c>
      <c r="CQ76" s="23">
        <v>0</v>
      </c>
      <c r="CR76" s="23">
        <v>0</v>
      </c>
      <c r="CS76" s="23">
        <v>0</v>
      </c>
      <c r="CT76" s="23">
        <v>0</v>
      </c>
      <c r="CU76" s="23">
        <v>0</v>
      </c>
      <c r="CV76" s="23">
        <v>0</v>
      </c>
      <c r="CW76" s="23">
        <v>0</v>
      </c>
      <c r="CX76" s="23">
        <v>0</v>
      </c>
      <c r="CY76" s="23">
        <v>0</v>
      </c>
      <c r="CZ76" s="23">
        <v>0</v>
      </c>
      <c r="DA76" s="23">
        <v>0</v>
      </c>
      <c r="DB76" s="23">
        <v>0</v>
      </c>
      <c r="DC76" s="23">
        <v>0</v>
      </c>
      <c r="DD76" s="22">
        <f t="shared" si="2"/>
        <v>17300</v>
      </c>
      <c r="DE76" s="22">
        <f t="shared" si="3"/>
        <v>9695</v>
      </c>
    </row>
    <row r="77" spans="1:109" ht="15.75">
      <c r="A77" s="5">
        <v>69</v>
      </c>
      <c r="B77" s="11">
        <v>670164</v>
      </c>
      <c r="C77" s="6" t="s">
        <v>124</v>
      </c>
      <c r="D77" s="22">
        <v>0</v>
      </c>
      <c r="E77" s="22">
        <v>0</v>
      </c>
      <c r="F77" s="22">
        <v>0</v>
      </c>
      <c r="G77" s="22">
        <v>0</v>
      </c>
      <c r="H77" s="22">
        <v>0</v>
      </c>
      <c r="I77" s="22">
        <v>0</v>
      </c>
      <c r="J77" s="22">
        <v>0</v>
      </c>
      <c r="K77" s="22">
        <v>0</v>
      </c>
      <c r="L77" s="22">
        <v>0</v>
      </c>
      <c r="M77" s="22">
        <v>0</v>
      </c>
      <c r="N77" s="22">
        <v>0</v>
      </c>
      <c r="O77" s="22">
        <v>0</v>
      </c>
      <c r="P77" s="22">
        <v>0</v>
      </c>
      <c r="Q77" s="22">
        <v>0</v>
      </c>
      <c r="R77" s="22">
        <v>0</v>
      </c>
      <c r="S77" s="22">
        <v>0</v>
      </c>
      <c r="T77" s="22">
        <v>0</v>
      </c>
      <c r="U77" s="22">
        <v>0</v>
      </c>
      <c r="V77" s="22">
        <v>0</v>
      </c>
      <c r="W77" s="22">
        <v>0</v>
      </c>
      <c r="X77" s="22">
        <v>0</v>
      </c>
      <c r="Y77" s="22">
        <v>0</v>
      </c>
      <c r="Z77" s="22">
        <v>0</v>
      </c>
      <c r="AA77" s="22">
        <v>0</v>
      </c>
      <c r="AB77" s="22">
        <v>0</v>
      </c>
      <c r="AC77" s="22">
        <v>0</v>
      </c>
      <c r="AD77" s="22">
        <v>0</v>
      </c>
      <c r="AE77" s="22">
        <v>0</v>
      </c>
      <c r="AF77" s="22">
        <v>0</v>
      </c>
      <c r="AG77" s="22">
        <v>0</v>
      </c>
      <c r="AH77" s="22">
        <v>0</v>
      </c>
      <c r="AI77" s="22">
        <v>0</v>
      </c>
      <c r="AJ77" s="22">
        <v>0</v>
      </c>
      <c r="AK77" s="22">
        <v>0</v>
      </c>
      <c r="AL77" s="22">
        <v>0</v>
      </c>
      <c r="AM77" s="22">
        <v>0</v>
      </c>
      <c r="AN77" s="22">
        <v>0</v>
      </c>
      <c r="AO77" s="22">
        <v>0</v>
      </c>
      <c r="AP77" s="22">
        <v>0</v>
      </c>
      <c r="AQ77" s="22">
        <v>0</v>
      </c>
      <c r="AR77" s="22">
        <v>0</v>
      </c>
      <c r="AS77" s="22">
        <v>0</v>
      </c>
      <c r="AT77" s="22">
        <v>0</v>
      </c>
      <c r="AU77" s="22">
        <v>0</v>
      </c>
      <c r="AV77" s="22">
        <v>0</v>
      </c>
      <c r="AW77" s="22">
        <v>0</v>
      </c>
      <c r="AX77" s="22">
        <v>0</v>
      </c>
      <c r="AY77" s="22">
        <v>0</v>
      </c>
      <c r="AZ77" s="22">
        <v>0</v>
      </c>
      <c r="BA77" s="22">
        <v>0</v>
      </c>
      <c r="BB77" s="22">
        <v>0</v>
      </c>
      <c r="BC77" s="22">
        <v>0</v>
      </c>
      <c r="BD77" s="22">
        <v>0</v>
      </c>
      <c r="BE77" s="22">
        <v>0</v>
      </c>
      <c r="BF77" s="22">
        <v>0</v>
      </c>
      <c r="BG77" s="22">
        <v>0</v>
      </c>
      <c r="BH77" s="22">
        <v>0</v>
      </c>
      <c r="BI77" s="22">
        <v>0</v>
      </c>
      <c r="BJ77" s="22">
        <v>0</v>
      </c>
      <c r="BK77" s="22">
        <v>0</v>
      </c>
      <c r="BL77" s="22">
        <v>0</v>
      </c>
      <c r="BM77" s="22">
        <v>0</v>
      </c>
      <c r="BN77" s="22">
        <v>0</v>
      </c>
      <c r="BO77" s="22">
        <v>0</v>
      </c>
      <c r="BP77" s="22">
        <v>0</v>
      </c>
      <c r="BQ77" s="22">
        <v>0</v>
      </c>
      <c r="BR77" s="22">
        <v>0</v>
      </c>
      <c r="BS77" s="22">
        <v>0</v>
      </c>
      <c r="BT77" s="23">
        <v>0</v>
      </c>
      <c r="BU77" s="23">
        <v>0</v>
      </c>
      <c r="BV77" s="23">
        <v>0</v>
      </c>
      <c r="BW77" s="22">
        <v>0</v>
      </c>
      <c r="BX77" s="22">
        <v>0</v>
      </c>
      <c r="BY77" s="23">
        <v>0</v>
      </c>
      <c r="BZ77" s="23">
        <v>0</v>
      </c>
      <c r="CA77" s="23">
        <v>0</v>
      </c>
      <c r="CB77" s="23">
        <v>0</v>
      </c>
      <c r="CC77" s="23">
        <v>0</v>
      </c>
      <c r="CD77" s="23">
        <v>0</v>
      </c>
      <c r="CE77" s="23">
        <v>0</v>
      </c>
      <c r="CF77" s="23">
        <v>0</v>
      </c>
      <c r="CG77" s="23">
        <v>0</v>
      </c>
      <c r="CH77" s="23">
        <v>0</v>
      </c>
      <c r="CI77" s="23">
        <v>0</v>
      </c>
      <c r="CJ77" s="23">
        <v>0</v>
      </c>
      <c r="CK77" s="23">
        <v>0</v>
      </c>
      <c r="CL77" s="23">
        <v>0</v>
      </c>
      <c r="CM77" s="23">
        <v>0</v>
      </c>
      <c r="CN77" s="23">
        <v>0</v>
      </c>
      <c r="CO77" s="23">
        <v>0</v>
      </c>
      <c r="CP77" s="23">
        <v>0</v>
      </c>
      <c r="CQ77" s="23">
        <v>0</v>
      </c>
      <c r="CR77" s="23">
        <v>0</v>
      </c>
      <c r="CS77" s="23">
        <v>0</v>
      </c>
      <c r="CT77" s="23">
        <v>0</v>
      </c>
      <c r="CU77" s="23">
        <v>0</v>
      </c>
      <c r="CV77" s="23">
        <v>0</v>
      </c>
      <c r="CW77" s="23">
        <v>0</v>
      </c>
      <c r="CX77" s="23">
        <v>0</v>
      </c>
      <c r="CY77" s="23">
        <v>0</v>
      </c>
      <c r="CZ77" s="23">
        <v>0</v>
      </c>
      <c r="DA77" s="23">
        <v>0</v>
      </c>
      <c r="DB77" s="23">
        <v>0</v>
      </c>
      <c r="DC77" s="23">
        <v>0</v>
      </c>
      <c r="DD77" s="22">
        <f t="shared" si="2"/>
        <v>0</v>
      </c>
      <c r="DE77" s="22">
        <f t="shared" si="3"/>
        <v>0</v>
      </c>
    </row>
    <row r="78" spans="1:109" ht="15.75">
      <c r="A78" s="5">
        <v>70</v>
      </c>
      <c r="B78" s="11">
        <v>670165</v>
      </c>
      <c r="C78" s="6" t="s">
        <v>142</v>
      </c>
      <c r="D78" s="22">
        <v>0</v>
      </c>
      <c r="E78" s="22">
        <v>0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>
        <v>0</v>
      </c>
      <c r="N78" s="22">
        <v>0</v>
      </c>
      <c r="O78" s="22">
        <v>0</v>
      </c>
      <c r="P78" s="22">
        <v>0</v>
      </c>
      <c r="Q78" s="22">
        <v>0</v>
      </c>
      <c r="R78" s="22">
        <v>0</v>
      </c>
      <c r="S78" s="22">
        <v>0</v>
      </c>
      <c r="T78" s="22">
        <v>0</v>
      </c>
      <c r="U78" s="22">
        <v>0</v>
      </c>
      <c r="V78" s="22">
        <v>0</v>
      </c>
      <c r="W78" s="22">
        <v>0</v>
      </c>
      <c r="X78" s="22">
        <v>0</v>
      </c>
      <c r="Y78" s="22">
        <v>0</v>
      </c>
      <c r="Z78" s="22">
        <v>0</v>
      </c>
      <c r="AA78" s="22">
        <v>0</v>
      </c>
      <c r="AB78" s="22">
        <v>0</v>
      </c>
      <c r="AC78" s="22">
        <v>0</v>
      </c>
      <c r="AD78" s="22">
        <v>0</v>
      </c>
      <c r="AE78" s="22">
        <v>0</v>
      </c>
      <c r="AF78" s="22">
        <v>0</v>
      </c>
      <c r="AG78" s="22">
        <v>0</v>
      </c>
      <c r="AH78" s="22">
        <v>0</v>
      </c>
      <c r="AI78" s="22">
        <v>0</v>
      </c>
      <c r="AJ78" s="22">
        <v>0</v>
      </c>
      <c r="AK78" s="22">
        <v>0</v>
      </c>
      <c r="AL78" s="22">
        <v>0</v>
      </c>
      <c r="AM78" s="22">
        <v>0</v>
      </c>
      <c r="AN78" s="22">
        <v>0</v>
      </c>
      <c r="AO78" s="22">
        <v>0</v>
      </c>
      <c r="AP78" s="22">
        <v>0</v>
      </c>
      <c r="AQ78" s="22">
        <v>0</v>
      </c>
      <c r="AR78" s="22">
        <v>0</v>
      </c>
      <c r="AS78" s="22">
        <v>0</v>
      </c>
      <c r="AT78" s="22">
        <v>0</v>
      </c>
      <c r="AU78" s="22">
        <v>0</v>
      </c>
      <c r="AV78" s="22">
        <v>0</v>
      </c>
      <c r="AW78" s="22">
        <v>0</v>
      </c>
      <c r="AX78" s="22">
        <v>0</v>
      </c>
      <c r="AY78" s="22">
        <v>0</v>
      </c>
      <c r="AZ78" s="22">
        <v>0</v>
      </c>
      <c r="BA78" s="22">
        <v>0</v>
      </c>
      <c r="BB78" s="22">
        <v>0</v>
      </c>
      <c r="BC78" s="22">
        <v>0</v>
      </c>
      <c r="BD78" s="22">
        <v>0</v>
      </c>
      <c r="BE78" s="22">
        <v>0</v>
      </c>
      <c r="BF78" s="22">
        <v>0</v>
      </c>
      <c r="BG78" s="22">
        <v>0</v>
      </c>
      <c r="BH78" s="22">
        <v>0</v>
      </c>
      <c r="BI78" s="22">
        <v>0</v>
      </c>
      <c r="BJ78" s="22">
        <v>0</v>
      </c>
      <c r="BK78" s="22">
        <v>0</v>
      </c>
      <c r="BL78" s="22">
        <v>0</v>
      </c>
      <c r="BM78" s="22">
        <v>0</v>
      </c>
      <c r="BN78" s="22">
        <v>0</v>
      </c>
      <c r="BO78" s="22">
        <v>0</v>
      </c>
      <c r="BP78" s="22">
        <v>0</v>
      </c>
      <c r="BQ78" s="22">
        <v>0</v>
      </c>
      <c r="BR78" s="22">
        <v>0</v>
      </c>
      <c r="BS78" s="22">
        <v>0</v>
      </c>
      <c r="BT78" s="23">
        <v>0</v>
      </c>
      <c r="BU78" s="23">
        <v>0</v>
      </c>
      <c r="BV78" s="23">
        <v>0</v>
      </c>
      <c r="BW78" s="22">
        <v>0</v>
      </c>
      <c r="BX78" s="22">
        <v>0</v>
      </c>
      <c r="BY78" s="23">
        <v>0</v>
      </c>
      <c r="BZ78" s="23">
        <v>0</v>
      </c>
      <c r="CA78" s="23">
        <v>0</v>
      </c>
      <c r="CB78" s="23">
        <v>0</v>
      </c>
      <c r="CC78" s="23">
        <v>0</v>
      </c>
      <c r="CD78" s="23">
        <v>0</v>
      </c>
      <c r="CE78" s="23">
        <v>0</v>
      </c>
      <c r="CF78" s="23">
        <v>0</v>
      </c>
      <c r="CG78" s="23">
        <v>0</v>
      </c>
      <c r="CH78" s="23">
        <v>0</v>
      </c>
      <c r="CI78" s="23">
        <v>0</v>
      </c>
      <c r="CJ78" s="23">
        <v>0</v>
      </c>
      <c r="CK78" s="23">
        <v>0</v>
      </c>
      <c r="CL78" s="23">
        <v>0</v>
      </c>
      <c r="CM78" s="23">
        <v>0</v>
      </c>
      <c r="CN78" s="23">
        <v>0</v>
      </c>
      <c r="CO78" s="23">
        <v>0</v>
      </c>
      <c r="CP78" s="23">
        <v>0</v>
      </c>
      <c r="CQ78" s="23">
        <v>0</v>
      </c>
      <c r="CR78" s="23">
        <v>0</v>
      </c>
      <c r="CS78" s="23">
        <v>0</v>
      </c>
      <c r="CT78" s="23">
        <v>0</v>
      </c>
      <c r="CU78" s="23">
        <v>0</v>
      </c>
      <c r="CV78" s="23">
        <v>0</v>
      </c>
      <c r="CW78" s="23">
        <v>0</v>
      </c>
      <c r="CX78" s="23">
        <v>0</v>
      </c>
      <c r="CY78" s="23">
        <v>0</v>
      </c>
      <c r="CZ78" s="23">
        <v>0</v>
      </c>
      <c r="DA78" s="23">
        <v>0</v>
      </c>
      <c r="DB78" s="23">
        <v>0</v>
      </c>
      <c r="DC78" s="23">
        <v>0</v>
      </c>
      <c r="DD78" s="22">
        <f t="shared" si="2"/>
        <v>0</v>
      </c>
      <c r="DE78" s="22">
        <f t="shared" si="3"/>
        <v>0</v>
      </c>
    </row>
    <row r="79" spans="1:109" ht="15.75">
      <c r="A79" s="10"/>
      <c r="B79" s="10"/>
      <c r="C79" s="4" t="s">
        <v>40</v>
      </c>
      <c r="D79" s="3">
        <f t="shared" ref="D79:AI79" si="4">SUM(D9:D78)</f>
        <v>95702</v>
      </c>
      <c r="E79" s="3">
        <f t="shared" si="4"/>
        <v>17589</v>
      </c>
      <c r="F79" s="3">
        <f t="shared" si="4"/>
        <v>10457</v>
      </c>
      <c r="G79" s="3">
        <f t="shared" si="4"/>
        <v>997</v>
      </c>
      <c r="H79" s="3">
        <f t="shared" si="4"/>
        <v>17317</v>
      </c>
      <c r="I79" s="3">
        <f t="shared" si="4"/>
        <v>2203</v>
      </c>
      <c r="J79" s="3">
        <f t="shared" si="4"/>
        <v>10039</v>
      </c>
      <c r="K79" s="3">
        <f t="shared" si="4"/>
        <v>531</v>
      </c>
      <c r="L79" s="3">
        <f t="shared" si="4"/>
        <v>108327</v>
      </c>
      <c r="M79" s="3">
        <f t="shared" si="4"/>
        <v>25291</v>
      </c>
      <c r="N79" s="3">
        <f t="shared" si="4"/>
        <v>1000</v>
      </c>
      <c r="O79" s="3">
        <f t="shared" si="4"/>
        <v>0</v>
      </c>
      <c r="P79" s="3">
        <f t="shared" si="4"/>
        <v>11873</v>
      </c>
      <c r="Q79" s="3">
        <f t="shared" si="4"/>
        <v>1443</v>
      </c>
      <c r="R79" s="3">
        <f t="shared" si="4"/>
        <v>8814</v>
      </c>
      <c r="S79" s="3">
        <f t="shared" si="4"/>
        <v>220</v>
      </c>
      <c r="T79" s="3">
        <f t="shared" si="4"/>
        <v>22246</v>
      </c>
      <c r="U79" s="3">
        <f t="shared" si="4"/>
        <v>5570</v>
      </c>
      <c r="V79" s="3">
        <f t="shared" si="4"/>
        <v>246165</v>
      </c>
      <c r="W79" s="3">
        <f t="shared" si="4"/>
        <v>178909</v>
      </c>
      <c r="X79" s="3">
        <f t="shared" si="4"/>
        <v>115504</v>
      </c>
      <c r="Y79" s="3">
        <f t="shared" si="4"/>
        <v>197868</v>
      </c>
      <c r="Z79" s="3">
        <f t="shared" si="4"/>
        <v>33529</v>
      </c>
      <c r="AA79" s="3">
        <f t="shared" si="4"/>
        <v>44222</v>
      </c>
      <c r="AB79" s="3">
        <f t="shared" si="4"/>
        <v>66888</v>
      </c>
      <c r="AC79" s="3">
        <f t="shared" si="4"/>
        <v>17992</v>
      </c>
      <c r="AD79" s="3">
        <f t="shared" si="4"/>
        <v>33063</v>
      </c>
      <c r="AE79" s="3">
        <f t="shared" si="4"/>
        <v>13696</v>
      </c>
      <c r="AF79" s="3">
        <f t="shared" si="4"/>
        <v>5079</v>
      </c>
      <c r="AG79" s="3">
        <f t="shared" si="4"/>
        <v>0</v>
      </c>
      <c r="AH79" s="3">
        <f t="shared" si="4"/>
        <v>0</v>
      </c>
      <c r="AI79" s="3">
        <f t="shared" si="4"/>
        <v>2793</v>
      </c>
      <c r="AJ79" s="3">
        <f t="shared" ref="AJ79:BO79" si="5">SUM(AJ9:AJ78)</f>
        <v>2400</v>
      </c>
      <c r="AK79" s="3">
        <f t="shared" si="5"/>
        <v>0</v>
      </c>
      <c r="AL79" s="3">
        <f t="shared" si="5"/>
        <v>0</v>
      </c>
      <c r="AM79" s="3">
        <f t="shared" si="5"/>
        <v>0</v>
      </c>
      <c r="AN79" s="3">
        <f t="shared" si="5"/>
        <v>5060</v>
      </c>
      <c r="AO79" s="3">
        <f t="shared" si="5"/>
        <v>0</v>
      </c>
      <c r="AP79" s="3">
        <f t="shared" si="5"/>
        <v>107120</v>
      </c>
      <c r="AQ79" s="3">
        <f t="shared" si="5"/>
        <v>50517</v>
      </c>
      <c r="AR79" s="3">
        <f t="shared" si="5"/>
        <v>60040</v>
      </c>
      <c r="AS79" s="3">
        <f t="shared" si="5"/>
        <v>25553</v>
      </c>
      <c r="AT79" s="3">
        <f t="shared" si="5"/>
        <v>127243</v>
      </c>
      <c r="AU79" s="3">
        <f t="shared" si="5"/>
        <v>106256</v>
      </c>
      <c r="AV79" s="3">
        <f t="shared" si="5"/>
        <v>144153</v>
      </c>
      <c r="AW79" s="3">
        <f t="shared" si="5"/>
        <v>38346</v>
      </c>
      <c r="AX79" s="3">
        <f t="shared" si="5"/>
        <v>189802</v>
      </c>
      <c r="AY79" s="3">
        <f t="shared" si="5"/>
        <v>36570</v>
      </c>
      <c r="AZ79" s="3">
        <f t="shared" si="5"/>
        <v>133797</v>
      </c>
      <c r="BA79" s="3">
        <f t="shared" si="5"/>
        <v>43832</v>
      </c>
      <c r="BB79" s="3">
        <f t="shared" si="5"/>
        <v>55177</v>
      </c>
      <c r="BC79" s="3">
        <f t="shared" si="5"/>
        <v>23501</v>
      </c>
      <c r="BD79" s="3">
        <f t="shared" si="5"/>
        <v>40094</v>
      </c>
      <c r="BE79" s="3">
        <f t="shared" si="5"/>
        <v>12357</v>
      </c>
      <c r="BF79" s="3">
        <f t="shared" si="5"/>
        <v>0</v>
      </c>
      <c r="BG79" s="3">
        <f t="shared" si="5"/>
        <v>3078</v>
      </c>
      <c r="BH79" s="3">
        <f t="shared" si="5"/>
        <v>29300</v>
      </c>
      <c r="BI79" s="3">
        <f t="shared" si="5"/>
        <v>0</v>
      </c>
      <c r="BJ79" s="3">
        <f t="shared" si="5"/>
        <v>9095</v>
      </c>
      <c r="BK79" s="3">
        <f t="shared" si="5"/>
        <v>0</v>
      </c>
      <c r="BL79" s="3">
        <f t="shared" si="5"/>
        <v>327196</v>
      </c>
      <c r="BM79" s="3">
        <f t="shared" si="5"/>
        <v>1528</v>
      </c>
      <c r="BN79" s="3">
        <f t="shared" si="5"/>
        <v>1749</v>
      </c>
      <c r="BO79" s="3">
        <f t="shared" si="5"/>
        <v>80383</v>
      </c>
      <c r="BP79" s="3">
        <f t="shared" ref="BP79:CS79" si="6">SUM(BP9:BP78)</f>
        <v>148487</v>
      </c>
      <c r="BQ79" s="3">
        <f t="shared" si="6"/>
        <v>43888</v>
      </c>
      <c r="BR79" s="3">
        <f t="shared" si="6"/>
        <v>226202</v>
      </c>
      <c r="BS79" s="3">
        <f t="shared" si="6"/>
        <v>14704</v>
      </c>
      <c r="BT79" s="3">
        <f t="shared" si="6"/>
        <v>38934</v>
      </c>
      <c r="BU79" s="3">
        <f t="shared" si="6"/>
        <v>51682</v>
      </c>
      <c r="BV79" s="3">
        <f t="shared" si="6"/>
        <v>108211</v>
      </c>
      <c r="BW79" s="3">
        <f t="shared" si="6"/>
        <v>34200</v>
      </c>
      <c r="BX79" s="3">
        <f t="shared" si="6"/>
        <v>0</v>
      </c>
      <c r="BY79" s="3">
        <f t="shared" si="6"/>
        <v>279</v>
      </c>
      <c r="BZ79" s="3">
        <f t="shared" si="6"/>
        <v>0</v>
      </c>
      <c r="CA79" s="3">
        <f t="shared" si="6"/>
        <v>639</v>
      </c>
      <c r="CB79" s="3">
        <f t="shared" si="6"/>
        <v>0</v>
      </c>
      <c r="CC79" s="3">
        <f t="shared" si="6"/>
        <v>256</v>
      </c>
      <c r="CD79" s="3">
        <f t="shared" si="6"/>
        <v>0</v>
      </c>
      <c r="CE79" s="3">
        <f t="shared" si="6"/>
        <v>155</v>
      </c>
      <c r="CF79" s="3">
        <f t="shared" si="6"/>
        <v>0</v>
      </c>
      <c r="CG79" s="3">
        <f t="shared" ref="CG79:CH79" si="7">SUM(CG9:CG78)</f>
        <v>570</v>
      </c>
      <c r="CH79" s="3">
        <f t="shared" si="7"/>
        <v>0</v>
      </c>
      <c r="CI79" s="3">
        <f t="shared" si="6"/>
        <v>9600</v>
      </c>
      <c r="CJ79" s="3">
        <f t="shared" si="6"/>
        <v>0</v>
      </c>
      <c r="CK79" s="3">
        <f t="shared" si="6"/>
        <v>116711</v>
      </c>
      <c r="CL79" s="3">
        <f t="shared" si="6"/>
        <v>56920</v>
      </c>
      <c r="CM79" s="3">
        <f t="shared" si="6"/>
        <v>58791</v>
      </c>
      <c r="CN79" s="3">
        <f t="shared" si="6"/>
        <v>25081</v>
      </c>
      <c r="CO79" s="3">
        <f t="shared" si="6"/>
        <v>4913</v>
      </c>
      <c r="CP79" s="3">
        <f t="shared" si="6"/>
        <v>117</v>
      </c>
      <c r="CQ79" s="3">
        <f t="shared" si="6"/>
        <v>97</v>
      </c>
      <c r="CR79" s="3">
        <f t="shared" si="6"/>
        <v>820</v>
      </c>
      <c r="CS79" s="3">
        <f t="shared" si="6"/>
        <v>91</v>
      </c>
      <c r="CT79" s="3">
        <f t="shared" ref="CT79:DE79" si="8">SUM(CT9:CT78)</f>
        <v>910</v>
      </c>
      <c r="CU79" s="3">
        <f t="shared" si="8"/>
        <v>1936</v>
      </c>
      <c r="CV79" s="3">
        <f t="shared" si="8"/>
        <v>9</v>
      </c>
      <c r="CW79" s="3">
        <f t="shared" si="8"/>
        <v>36465</v>
      </c>
      <c r="CX79" s="3">
        <f t="shared" ref="CX79:CY79" si="9">SUM(CX9:CX78)</f>
        <v>0</v>
      </c>
      <c r="CY79" s="3">
        <f t="shared" si="9"/>
        <v>182532</v>
      </c>
      <c r="CZ79" s="3">
        <f t="shared" ref="CZ79:DA79" si="10">SUM(CZ9:CZ78)</f>
        <v>0</v>
      </c>
      <c r="DA79" s="3">
        <f t="shared" si="10"/>
        <v>4950</v>
      </c>
      <c r="DB79" s="3">
        <f t="shared" si="8"/>
        <v>202349</v>
      </c>
      <c r="DC79" s="3">
        <f t="shared" si="8"/>
        <v>185244</v>
      </c>
      <c r="DD79" s="3">
        <f t="shared" si="8"/>
        <v>2727713</v>
      </c>
      <c r="DE79" s="3">
        <f t="shared" si="8"/>
        <v>1443312</v>
      </c>
    </row>
  </sheetData>
  <mergeCells count="66">
    <mergeCell ref="DD5:DE6"/>
    <mergeCell ref="CN5:CN6"/>
    <mergeCell ref="CO5:CO6"/>
    <mergeCell ref="CP5:CP6"/>
    <mergeCell ref="CQ5:CQ6"/>
    <mergeCell ref="CR5:CR6"/>
    <mergeCell ref="CS5:CS6"/>
    <mergeCell ref="CT5:CT6"/>
    <mergeCell ref="CU5:CU6"/>
    <mergeCell ref="CV5:CV6"/>
    <mergeCell ref="CW5:CW6"/>
    <mergeCell ref="DB5:DC6"/>
    <mergeCell ref="CX5:CY6"/>
    <mergeCell ref="CZ6:DA6"/>
    <mergeCell ref="CZ5:DA5"/>
    <mergeCell ref="BR5:BR6"/>
    <mergeCell ref="BW5:BX6"/>
    <mergeCell ref="BY5:BZ6"/>
    <mergeCell ref="CA5:CB6"/>
    <mergeCell ref="CC5:CD6"/>
    <mergeCell ref="CE5:CF6"/>
    <mergeCell ref="CI5:CJ6"/>
    <mergeCell ref="BS5:BV5"/>
    <mergeCell ref="CL5:CM5"/>
    <mergeCell ref="CK5:CK6"/>
    <mergeCell ref="CG5:CH6"/>
    <mergeCell ref="AN5:AO6"/>
    <mergeCell ref="AP5:AQ6"/>
    <mergeCell ref="BQ5:BQ6"/>
    <mergeCell ref="AT5:AU6"/>
    <mergeCell ref="AV5:AW6"/>
    <mergeCell ref="AX5:AY6"/>
    <mergeCell ref="AZ5:BA6"/>
    <mergeCell ref="BB5:BC6"/>
    <mergeCell ref="BD5:BE6"/>
    <mergeCell ref="BF5:BG6"/>
    <mergeCell ref="BH5:BI6"/>
    <mergeCell ref="BJ5:BK6"/>
    <mergeCell ref="BL5:BN6"/>
    <mergeCell ref="BO5:BP6"/>
    <mergeCell ref="AD5:AE6"/>
    <mergeCell ref="AF5:AG6"/>
    <mergeCell ref="AH5:AI6"/>
    <mergeCell ref="AJ5:AK6"/>
    <mergeCell ref="AL5:AM6"/>
    <mergeCell ref="T5:U6"/>
    <mergeCell ref="C1:DE1"/>
    <mergeCell ref="C2:DE2"/>
    <mergeCell ref="C3:DE3"/>
    <mergeCell ref="C4:DE4"/>
    <mergeCell ref="H5:I6"/>
    <mergeCell ref="J5:K6"/>
    <mergeCell ref="L5:M6"/>
    <mergeCell ref="N5:O6"/>
    <mergeCell ref="P5:Q6"/>
    <mergeCell ref="R5:S6"/>
    <mergeCell ref="AR5:AS6"/>
    <mergeCell ref="V5:W6"/>
    <mergeCell ref="X5:Y6"/>
    <mergeCell ref="Z5:AA6"/>
    <mergeCell ref="AB5:AC6"/>
    <mergeCell ref="A5:A8"/>
    <mergeCell ref="B5:B8"/>
    <mergeCell ref="C5:C8"/>
    <mergeCell ref="D5:E6"/>
    <mergeCell ref="F5:G6"/>
  </mergeCells>
  <pageMargins left="0.19685039370078741" right="0.43307086614173229" top="0.19685039370078741" bottom="0.23622047244094491" header="0.31496062992125984" footer="0.31496062992125984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2025-01-31T08:19:36Z</cp:lastPrinted>
  <dcterms:created xsi:type="dcterms:W3CDTF">2018-11-28T08:28:28Z</dcterms:created>
  <dcterms:modified xsi:type="dcterms:W3CDTF">2025-10-31T09:56:23Z</dcterms:modified>
</cp:coreProperties>
</file>